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898" firstSheet="2" activeTab="1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Area" localSheetId="7">'部门收入总表8'!$A$1:$N$20</definedName>
    <definedName name="_xlnm.Print_Area" localSheetId="6">'部门收支总表7'!$A$1:$D$34</definedName>
    <definedName name="_xlnm.Print_Area" localSheetId="8">'部门支出总表9'!$A$1:$K$31</definedName>
    <definedName name="_xlnm.Print_Area" localSheetId="0">'财拨收支总表1'!$A$1:$D$33</definedName>
    <definedName name="_xlnm.Print_Area" localSheetId="9">'机关运行经费10'!$A$2:$B$9</definedName>
    <definedName name="_xlnm.Print_Area" localSheetId="4">'三公预算表5'!$A$1:$G$12</definedName>
    <definedName name="_xlnm.Print_Area" localSheetId="2">'一般预算经济科目表3'!$A$1:$D$44</definedName>
    <definedName name="_xlnm.Print_Area" localSheetId="3">'一般预算政府经济科目表4'!$A$2:$D$29</definedName>
    <definedName name="_xlnm.Print_Area" localSheetId="1">'一般预算支出表2'!$A$1:$K$36</definedName>
    <definedName name="_xlnm.Print_Area" localSheetId="10">'政府采购11'!$A$2:$B$12</definedName>
    <definedName name="_xlnm.Print_Area" localSheetId="5">'政府性基金预算支出表6'!$A$1:$E$5</definedName>
    <definedName name="_xlnm.Print_Titles" localSheetId="7">'部门收入总表8'!$1:$7</definedName>
    <definedName name="_xlnm.Print_Titles" localSheetId="6">'部门收支总表7'!$1:$5</definedName>
    <definedName name="_xlnm.Print_Titles" localSheetId="8">'部门支出总表9'!$1:$6</definedName>
    <definedName name="_xlnm.Print_Titles" localSheetId="0">'财拨收支总表1'!$1:$5</definedName>
    <definedName name="_xlnm.Print_Titles" localSheetId="4">'三公预算表5'!$1:$8</definedName>
    <definedName name="_xlnm.Print_Titles" localSheetId="2">'一般预算经济科目表3'!$1:$5</definedName>
    <definedName name="_xlnm.Print_Titles" localSheetId="3">'一般预算政府经济科目表4'!$1:$5</definedName>
    <definedName name="_xlnm.Print_Titles" localSheetId="1">'一般预算支出表2'!$1:$5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<sst xmlns="http://schemas.openxmlformats.org/spreadsheetml/2006/main" count="410" uniqueCount="242">
  <si>
    <t xml:space="preserve">  离退休费</t>
  </si>
  <si>
    <t xml:space="preserve">  会议费</t>
  </si>
  <si>
    <t xml:space="preserve">  职工基本医疗保险缴费</t>
  </si>
  <si>
    <t xml:space="preserve">  机关事业单位基本养老保险缴费</t>
  </si>
  <si>
    <t>其他支出</t>
  </si>
  <si>
    <t>对个人和家庭的补助</t>
  </si>
  <si>
    <t>租金收入</t>
  </si>
  <si>
    <t xml:space="preserve">    其他残疾人事业支出</t>
  </si>
  <si>
    <t>084007001</t>
  </si>
  <si>
    <t>全额事业</t>
  </si>
  <si>
    <t xml:space="preserve">  电费</t>
  </si>
  <si>
    <t>一、一般公共预算</t>
  </si>
  <si>
    <t xml:space="preserve">  奖励金</t>
  </si>
  <si>
    <t>十、捐赠收入</t>
  </si>
  <si>
    <t xml:space="preserve">    02</t>
  </si>
  <si>
    <t>大同市商务局[部门]</t>
  </si>
  <si>
    <t>基本支出</t>
  </si>
  <si>
    <t>十三、交通运输支出</t>
  </si>
  <si>
    <t xml:space="preserve">  社会福利和救助</t>
  </si>
  <si>
    <t xml:space="preserve">  大同市酒类专卖管理所</t>
  </si>
  <si>
    <t>支                        出</t>
  </si>
  <si>
    <t>上级补助收入</t>
  </si>
  <si>
    <t xml:space="preserve">    大气</t>
  </si>
  <si>
    <t>参照公务员管理的事业单位</t>
  </si>
  <si>
    <t>上缴上级支出</t>
  </si>
  <si>
    <t>上年结转</t>
  </si>
  <si>
    <t>一、一般公共服务支出</t>
  </si>
  <si>
    <t>资源勘探信息等支出</t>
  </si>
  <si>
    <t xml:space="preserve">  02</t>
  </si>
  <si>
    <t>收                             入</t>
  </si>
  <si>
    <t>总   计</t>
  </si>
  <si>
    <t>五、事业收入（不含专户管理收入）</t>
  </si>
  <si>
    <t xml:space="preserve">  住房改革支出</t>
  </si>
  <si>
    <t>大同市商务局[部门]2019年一般公共预算分政府经济科目支出情况表</t>
  </si>
  <si>
    <t>一般公共服务支出</t>
  </si>
  <si>
    <t>三、纳入预算管理的政府性基金收入</t>
  </si>
  <si>
    <t xml:space="preserve">  污染防治</t>
  </si>
  <si>
    <t xml:space="preserve">  残疾人事业</t>
  </si>
  <si>
    <t xml:space="preserve">  大同市北岳礼堂</t>
  </si>
  <si>
    <t>收    入    总    计</t>
  </si>
  <si>
    <t>结余分配</t>
  </si>
  <si>
    <t>九、投资收益</t>
  </si>
  <si>
    <t>六、科学技术支出</t>
  </si>
  <si>
    <t>债务收入</t>
  </si>
  <si>
    <t>二、外交支出</t>
  </si>
  <si>
    <t>公务接待</t>
  </si>
  <si>
    <t xml:space="preserve">  生活补助</t>
  </si>
  <si>
    <t xml:space="preserve">  11</t>
  </si>
  <si>
    <t xml:space="preserve">  社会保障缴费</t>
  </si>
  <si>
    <t xml:space="preserve">    行业医院</t>
  </si>
  <si>
    <t>公务用车购置费</t>
  </si>
  <si>
    <t>商业服务业等支出</t>
  </si>
  <si>
    <t>二十一、灾害防治及应急管理支出</t>
  </si>
  <si>
    <t>部门公开表十</t>
  </si>
  <si>
    <t>部门公开表六</t>
  </si>
  <si>
    <t>年末结余结转</t>
  </si>
  <si>
    <t xml:space="preserve">  培训费</t>
  </si>
  <si>
    <t>经济科目</t>
  </si>
  <si>
    <t>合计</t>
  </si>
  <si>
    <t>084001</t>
  </si>
  <si>
    <t>附属单位上缴收入</t>
  </si>
  <si>
    <t>208</t>
  </si>
  <si>
    <t>084005</t>
  </si>
  <si>
    <t>十七、援助其他地区支出</t>
  </si>
  <si>
    <t>十二、农林水支出</t>
  </si>
  <si>
    <t>部门公开表九</t>
  </si>
  <si>
    <t>部门公开表三</t>
  </si>
  <si>
    <t xml:space="preserve">  商业流通事务</t>
  </si>
  <si>
    <t xml:space="preserve">  绩效工资</t>
  </si>
  <si>
    <t xml:space="preserve">  委托业务费</t>
  </si>
  <si>
    <t xml:space="preserve">  退休费</t>
  </si>
  <si>
    <t>科目名称</t>
  </si>
  <si>
    <t xml:space="preserve">    其他商业流通事务支出</t>
  </si>
  <si>
    <t>十三、债务收入</t>
  </si>
  <si>
    <t xml:space="preserve">    归口管理的行政单位离退休</t>
  </si>
  <si>
    <t xml:space="preserve">  职业年金缴费</t>
  </si>
  <si>
    <t>十九、住房保障支出</t>
  </si>
  <si>
    <t>十八、自然资源海洋气象等支出</t>
  </si>
  <si>
    <t>084007002</t>
  </si>
  <si>
    <t>功能科目代码</t>
  </si>
  <si>
    <t xml:space="preserve">  公务用车运行维护费</t>
  </si>
  <si>
    <t>七、文化旅游体育与传媒支出</t>
  </si>
  <si>
    <t xml:space="preserve">    01</t>
  </si>
  <si>
    <t>七、用事业基金弥补收支差额</t>
  </si>
  <si>
    <t xml:space="preserve">  劳务费</t>
  </si>
  <si>
    <t>项            目</t>
  </si>
  <si>
    <t>2019年大同市商务局[部门]政府采购预算表</t>
  </si>
  <si>
    <t>四、纳入财政专户管理的事业收入</t>
  </si>
  <si>
    <t xml:space="preserve">  水费</t>
  </si>
  <si>
    <t>221</t>
  </si>
  <si>
    <t>二十三、其他支出</t>
  </si>
  <si>
    <t xml:space="preserve">    一般行政管理事务（商贸事务）</t>
  </si>
  <si>
    <t>项          目</t>
  </si>
  <si>
    <t>十六、附属单位上缴收入</t>
  </si>
  <si>
    <t xml:space="preserve">  05</t>
  </si>
  <si>
    <t xml:space="preserve">  物业管理费</t>
  </si>
  <si>
    <t>二十七、债务发行费用支出</t>
  </si>
  <si>
    <t>十一、城乡社区支出</t>
  </si>
  <si>
    <t xml:space="preserve">  其他工资福利支出</t>
  </si>
  <si>
    <t>二十六、债务付息支出</t>
  </si>
  <si>
    <t>自收自支事业</t>
  </si>
  <si>
    <t>210</t>
  </si>
  <si>
    <t xml:space="preserve">  办公费</t>
  </si>
  <si>
    <t>节能环保支出</t>
  </si>
  <si>
    <t xml:space="preserve">  其他商品和服务支出</t>
  </si>
  <si>
    <t>十五、商业服务业等支出</t>
  </si>
  <si>
    <t>2019年大同市商务局[部门]部门收入总体情况表</t>
  </si>
  <si>
    <t xml:space="preserve">    离退休人员管理机构</t>
  </si>
  <si>
    <t>预算数</t>
  </si>
  <si>
    <t>事业单位经营收入</t>
  </si>
  <si>
    <t>十四、资源勘探信息等支出</t>
  </si>
  <si>
    <t>十四、其他收入</t>
  </si>
  <si>
    <t xml:space="preserve">  津贴补贴</t>
  </si>
  <si>
    <t>四、公共安全支出</t>
  </si>
  <si>
    <t>2019年大同市商务局[部门]政府性基金预算支出情况表</t>
  </si>
  <si>
    <t>084002</t>
  </si>
  <si>
    <t xml:space="preserve">  公立医院</t>
  </si>
  <si>
    <t xml:space="preserve">  大同市商务局离退休管理服务中心（事业）</t>
  </si>
  <si>
    <t xml:space="preserve">  资本性支出（一）</t>
  </si>
  <si>
    <t xml:space="preserve">    事业单位离退休</t>
  </si>
  <si>
    <t>政府性基金</t>
  </si>
  <si>
    <t xml:space="preserve">  大同市商务局</t>
  </si>
  <si>
    <t>二十、粮油物资储备管理支出</t>
  </si>
  <si>
    <t>单位：万元</t>
  </si>
  <si>
    <t>2019年大同市商务局[部门]部门支出总体情况表</t>
  </si>
  <si>
    <t>行政</t>
  </si>
  <si>
    <t xml:space="preserve">  福利费</t>
  </si>
  <si>
    <t xml:space="preserve">    99</t>
  </si>
  <si>
    <t>小计</t>
  </si>
  <si>
    <t>工资福利支出</t>
  </si>
  <si>
    <t>八、社会保障和就业支出</t>
  </si>
  <si>
    <t xml:space="preserve">  设备购置</t>
  </si>
  <si>
    <t>非同级财政拨款收入</t>
  </si>
  <si>
    <t>二、非同级财政拨款收入</t>
  </si>
  <si>
    <t>十五、上级补助收入</t>
  </si>
  <si>
    <t>2019年大同市商务局[部门]一般公共预算“三公”经费支出情况表</t>
  </si>
  <si>
    <t>捐赠收入</t>
  </si>
  <si>
    <t xml:space="preserve">  行政事业单位离退休</t>
  </si>
  <si>
    <t xml:space="preserve">  其他社会保障缴费</t>
  </si>
  <si>
    <t>资本性支出</t>
  </si>
  <si>
    <t xml:space="preserve">  建筑业</t>
  </si>
  <si>
    <t>项目支出</t>
  </si>
  <si>
    <t>2019年大同市商务局[部门]一般公共预算分经济科目支出情况表</t>
  </si>
  <si>
    <t>机关资本性支出（一）</t>
  </si>
  <si>
    <t>二、政府性基金预算</t>
  </si>
  <si>
    <t xml:space="preserve">    其他政府办公厅（室）及相关机构事务支出</t>
  </si>
  <si>
    <t>其他收入</t>
  </si>
  <si>
    <t>其它收入</t>
  </si>
  <si>
    <t xml:space="preserve">  工会经费</t>
  </si>
  <si>
    <t>二十二、预备费</t>
  </si>
  <si>
    <t>专户资金</t>
  </si>
  <si>
    <t xml:space="preserve">  商品和服务支出</t>
  </si>
  <si>
    <t>二十五、债务还本支出</t>
  </si>
  <si>
    <t>公务用车费</t>
  </si>
  <si>
    <t>对附属单位补助支出</t>
  </si>
  <si>
    <t>**</t>
  </si>
  <si>
    <t>部门公开表十一</t>
  </si>
  <si>
    <t>商品和服务支出</t>
  </si>
  <si>
    <t>十、节能环保支出</t>
  </si>
  <si>
    <t xml:space="preserve">  取暖费</t>
  </si>
  <si>
    <t>084010</t>
  </si>
  <si>
    <t>十一、利息收入</t>
  </si>
  <si>
    <t>215</t>
  </si>
  <si>
    <t>211</t>
  </si>
  <si>
    <t>2019年大同市商务局[部门]部门收支总体情况表</t>
  </si>
  <si>
    <t>对事业单位资本性补助</t>
  </si>
  <si>
    <t>社会保障和就业支出</t>
  </si>
  <si>
    <t xml:space="preserve">  公务接待费</t>
  </si>
  <si>
    <t xml:space="preserve">  维修（护）费</t>
  </si>
  <si>
    <t>六、上年结转结余（其他）</t>
  </si>
  <si>
    <t xml:space="preserve">预算数 </t>
  </si>
  <si>
    <t xml:space="preserve">  工资奖金津补贴</t>
  </si>
  <si>
    <t>大同市商务局[部门]2019年一般公共预算支出情况表</t>
  </si>
  <si>
    <t xml:space="preserve">  13</t>
  </si>
  <si>
    <t xml:space="preserve">  大同市商业职工医院</t>
  </si>
  <si>
    <t xml:space="preserve">  大同市散装水泥和混凝土管理办公室</t>
  </si>
  <si>
    <t>部门公开表八</t>
  </si>
  <si>
    <t xml:space="preserve">  办公设备购置</t>
  </si>
  <si>
    <t xml:space="preserve">  离休费</t>
  </si>
  <si>
    <t xml:space="preserve">    综合医院</t>
  </si>
  <si>
    <t>部门公开表四</t>
  </si>
  <si>
    <t>五、教育支出</t>
  </si>
  <si>
    <t>084003</t>
  </si>
  <si>
    <t>用事业基金弥补收支差额</t>
  </si>
  <si>
    <t>部门公开表七</t>
  </si>
  <si>
    <t>机关工资福利支出</t>
  </si>
  <si>
    <t xml:space="preserve">  大同市商务局离退休管理服务中心（行政）</t>
  </si>
  <si>
    <t>单位名称</t>
  </si>
  <si>
    <t>九、卫生健康支出</t>
  </si>
  <si>
    <t xml:space="preserve">    行政运行（商贸事务）</t>
  </si>
  <si>
    <t>因公出国（境）</t>
  </si>
  <si>
    <t xml:space="preserve">    10</t>
  </si>
  <si>
    <t xml:space="preserve">  住房公积金</t>
  </si>
  <si>
    <t>总计</t>
  </si>
  <si>
    <t>一般公预算拨款收入</t>
  </si>
  <si>
    <t>住房保障支出</t>
  </si>
  <si>
    <t xml:space="preserve">  基本工资</t>
  </si>
  <si>
    <t xml:space="preserve">    03</t>
  </si>
  <si>
    <t>三、国防支出</t>
  </si>
  <si>
    <t>十二、租金收入</t>
  </si>
  <si>
    <t xml:space="preserve">  办公经费</t>
  </si>
  <si>
    <t xml:space="preserve">  工资福利支出</t>
  </si>
  <si>
    <t>卫生健康支出</t>
  </si>
  <si>
    <t>2019年大同市商务局[部门]机关运行经费预算财政拨款情况统计表</t>
  </si>
  <si>
    <t>对事业单位经常性补助</t>
  </si>
  <si>
    <t xml:space="preserve"> 科目名称</t>
  </si>
  <si>
    <t xml:space="preserve">  03</t>
  </si>
  <si>
    <t>事业单位经营支出</t>
  </si>
  <si>
    <t>利息收入</t>
  </si>
  <si>
    <t xml:space="preserve">    其他商贸事务支出</t>
  </si>
  <si>
    <t xml:space="preserve">  邮电费</t>
  </si>
  <si>
    <t>2018年预算数</t>
  </si>
  <si>
    <t>八、事业单位经营收入</t>
  </si>
  <si>
    <t>功能科目名称</t>
  </si>
  <si>
    <t>216</t>
  </si>
  <si>
    <t>支 　　出　　　总　　　计</t>
  </si>
  <si>
    <t xml:space="preserve">  大同市商务信息中心</t>
  </si>
  <si>
    <t xml:space="preserve">  政府办公厅（室）及相关机构事务</t>
  </si>
  <si>
    <t>2019年预算数比2018年预算数增减%</t>
  </si>
  <si>
    <t>2019年预算数</t>
  </si>
  <si>
    <t>2019年大同市商务局[部门]财政拨款收支总体情况表</t>
  </si>
  <si>
    <t>事业收入</t>
  </si>
  <si>
    <t>政府经济科目</t>
  </si>
  <si>
    <t xml:space="preserve">  印刷费</t>
  </si>
  <si>
    <t>二十四、转移性支出</t>
  </si>
  <si>
    <t>十六、金融支出</t>
  </si>
  <si>
    <t>投资收益</t>
  </si>
  <si>
    <t xml:space="preserve">  商贸事务</t>
  </si>
  <si>
    <t xml:space="preserve">  差旅费</t>
  </si>
  <si>
    <t>机关商品和服务支出</t>
  </si>
  <si>
    <t xml:space="preserve">    其他建筑业支出</t>
  </si>
  <si>
    <t>084004</t>
  </si>
  <si>
    <t xml:space="preserve">  租赁费</t>
  </si>
  <si>
    <t>201</t>
  </si>
  <si>
    <t xml:space="preserve">  其他交通费用</t>
  </si>
  <si>
    <t>部门公开表五</t>
  </si>
  <si>
    <t>部门公开表二</t>
  </si>
  <si>
    <t>公务用车运行维护费</t>
  </si>
  <si>
    <t>部门公开表一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</si>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</sst>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);[Red]\(#,##0.00\)"/>
    <numFmt numFmtId="181" formatCode="#,##0_);[Red]\(#,##0\)"/>
    <numFmt numFmtId="182" formatCode="* #,##0.00;* \-#,##0.00;* &quot;&quot;??;@"/>
    <numFmt numFmtId="183" formatCode="00"/>
    <numFmt numFmtId="184" formatCode="#,##0.0_ "/>
    <numFmt numFmtId="185" formatCode=";;"/>
    <numFmt numFmtId="186" formatCode="#,##0.0000"/>
    <numFmt numFmtId="187" formatCode="0000"/>
    <numFmt numFmtId="188" formatCode="0_);[Red]\(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9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184" fontId="4" fillId="0" borderId="1" xfId="18" applyNumberFormat="1" applyFont="1" applyFill="1" applyBorder="1" applyAlignment="1" applyProtection="1">
      <alignment horizontal="centerContinuous" vertical="center"/>
      <protection/>
    </xf>
    <xf numFmtId="184" fontId="4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183" fontId="9" fillId="2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2" borderId="0" xfId="0" applyNumberFormat="1" applyFont="1" applyFill="1" applyAlignment="1" applyProtection="1">
      <alignment vertical="center" wrapText="1"/>
      <protection/>
    </xf>
    <xf numFmtId="184" fontId="4" fillId="2" borderId="0" xfId="0" applyNumberFormat="1" applyFont="1" applyFill="1" applyAlignment="1" applyProtection="1">
      <alignment horizontal="right" vertical="center" wrapText="1"/>
      <protection/>
    </xf>
    <xf numFmtId="184" fontId="4" fillId="2" borderId="0" xfId="0" applyNumberFormat="1" applyFont="1" applyFill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4" fillId="0" borderId="0" xfId="0" applyNumberFormat="1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horizontal="right" vertical="center"/>
    </xf>
    <xf numFmtId="18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181" fontId="4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4" fontId="4" fillId="0" borderId="8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Border="1" applyAlignment="1">
      <alignment vertical="center" wrapText="1"/>
    </xf>
    <xf numFmtId="4" fontId="4" fillId="0" borderId="8" xfId="0" applyNumberFormat="1" applyFont="1" applyFill="1" applyBorder="1" applyAlignment="1" applyProtection="1">
      <alignment vertical="center" wrapText="1"/>
      <protection/>
    </xf>
    <xf numFmtId="0" fontId="0" fillId="0" borderId="4" xfId="0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 vertical="center"/>
    </xf>
    <xf numFmtId="180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>
      <alignment vertical="center" wrapText="1"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2" xfId="18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1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18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185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185" fontId="4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>
      <alignment horizontal="centerContinuous" vertical="center"/>
    </xf>
    <xf numFmtId="0" fontId="4" fillId="0" borderId="2" xfId="18" applyNumberFormat="1" applyFont="1" applyFill="1" applyBorder="1" applyAlignment="1" applyProtection="1">
      <alignment horizontal="center" vertical="center" wrapText="1"/>
      <protection/>
    </xf>
    <xf numFmtId="184" fontId="4" fillId="0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4" fontId="4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ill="1" applyBorder="1" applyAlignment="1">
      <alignment horizontal="center" vertical="center" wrapText="1"/>
    </xf>
    <xf numFmtId="0" fontId="0" fillId="0" borderId="2" xfId="18" applyFill="1" applyBorder="1" applyAlignment="1">
      <alignment horizontal="center" vertical="center" wrapText="1"/>
    </xf>
    <xf numFmtId="184" fontId="4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Fill="1" applyBorder="1" applyAlignment="1">
      <alignment horizontal="center" vertical="center" wrapText="1"/>
    </xf>
    <xf numFmtId="184" fontId="4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3" xfId="18" applyBorder="1" applyAlignment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15"/>
    </row>
    <row r="2" spans="1:4" ht="36.75" customHeight="1">
      <c r="A2" s="88" t="s">
        <v>220</v>
      </c>
      <c r="B2" s="16"/>
      <c r="C2" s="16"/>
      <c r="D2" s="16"/>
    </row>
    <row r="3" spans="1:4" ht="15.75" customHeight="1">
      <c r="A3" s="1" t="s">
        <v>238</v>
      </c>
      <c r="B3" s="6"/>
      <c r="C3" s="6"/>
      <c r="D3" s="3" t="s">
        <v>123</v>
      </c>
    </row>
    <row r="4" spans="1:4" ht="19.5" customHeight="1">
      <c r="A4" s="7" t="s">
        <v>29</v>
      </c>
      <c r="B4" s="7"/>
      <c r="C4" s="8" t="s">
        <v>20</v>
      </c>
      <c r="D4" s="9"/>
    </row>
    <row r="5" spans="1:4" ht="19.5" customHeight="1">
      <c r="A5" s="10" t="s">
        <v>85</v>
      </c>
      <c r="B5" s="11" t="s">
        <v>108</v>
      </c>
      <c r="C5" s="10" t="s">
        <v>85</v>
      </c>
      <c r="D5" s="11" t="s">
        <v>108</v>
      </c>
    </row>
    <row r="6" spans="1:5" ht="20.25" customHeight="1">
      <c r="A6" s="52" t="s">
        <v>11</v>
      </c>
      <c r="B6" s="84">
        <v>1981.04</v>
      </c>
      <c r="C6" s="53" t="s">
        <v>26</v>
      </c>
      <c r="D6" s="85">
        <v>1098.67</v>
      </c>
      <c r="E6" s="4"/>
    </row>
    <row r="7" spans="1:5" ht="20.25" customHeight="1">
      <c r="A7" s="52" t="s">
        <v>144</v>
      </c>
      <c r="B7" s="84">
        <v>0</v>
      </c>
      <c r="C7" s="54" t="s">
        <v>44</v>
      </c>
      <c r="D7" s="85">
        <v>0</v>
      </c>
      <c r="E7" s="4"/>
    </row>
    <row r="8" spans="1:5" ht="20.25" customHeight="1">
      <c r="A8" s="52"/>
      <c r="B8" s="55"/>
      <c r="C8" s="56" t="s">
        <v>198</v>
      </c>
      <c r="D8" s="85">
        <v>0</v>
      </c>
      <c r="E8" s="4"/>
    </row>
    <row r="9" spans="1:6" ht="20.25" customHeight="1">
      <c r="A9" s="52"/>
      <c r="B9" s="55"/>
      <c r="C9" s="56" t="s">
        <v>113</v>
      </c>
      <c r="D9" s="85">
        <v>0</v>
      </c>
      <c r="E9" s="4"/>
      <c r="F9" s="4"/>
    </row>
    <row r="10" spans="1:6" ht="20.25" customHeight="1">
      <c r="A10" s="52"/>
      <c r="B10" s="55"/>
      <c r="C10" s="54" t="s">
        <v>181</v>
      </c>
      <c r="D10" s="85">
        <v>0</v>
      </c>
      <c r="E10" s="4"/>
      <c r="F10" s="4"/>
    </row>
    <row r="11" spans="1:6" ht="20.25" customHeight="1">
      <c r="A11" s="52"/>
      <c r="B11" s="55"/>
      <c r="C11" s="54" t="s">
        <v>42</v>
      </c>
      <c r="D11" s="85">
        <v>0</v>
      </c>
      <c r="E11" s="4"/>
      <c r="F11" s="4"/>
    </row>
    <row r="12" spans="1:6" ht="20.25" customHeight="1">
      <c r="A12" s="52"/>
      <c r="B12" s="55"/>
      <c r="C12" s="56" t="s">
        <v>81</v>
      </c>
      <c r="D12" s="87">
        <v>0</v>
      </c>
      <c r="E12" s="4"/>
      <c r="F12" s="4"/>
    </row>
    <row r="13" spans="1:6" ht="20.25" customHeight="1">
      <c r="A13" s="52"/>
      <c r="B13" s="55"/>
      <c r="C13" s="56" t="s">
        <v>130</v>
      </c>
      <c r="D13" s="86">
        <v>362.6</v>
      </c>
      <c r="E13" s="4"/>
      <c r="F13" s="4"/>
    </row>
    <row r="14" spans="1:6" ht="20.25" customHeight="1">
      <c r="A14" s="52"/>
      <c r="B14" s="55"/>
      <c r="C14" s="56" t="s">
        <v>188</v>
      </c>
      <c r="D14" s="87">
        <v>233.18</v>
      </c>
      <c r="E14" s="4"/>
      <c r="F14" s="4"/>
    </row>
    <row r="15" spans="1:7" ht="20.25" customHeight="1">
      <c r="A15" s="52"/>
      <c r="B15" s="55"/>
      <c r="C15" s="56" t="s">
        <v>158</v>
      </c>
      <c r="D15" s="86">
        <v>0</v>
      </c>
      <c r="E15" s="4"/>
      <c r="F15" s="4"/>
      <c r="G15" s="4"/>
    </row>
    <row r="16" spans="1:6" ht="20.25" customHeight="1">
      <c r="A16" s="57"/>
      <c r="B16" s="58"/>
      <c r="C16" s="59" t="s">
        <v>97</v>
      </c>
      <c r="D16" s="85">
        <v>0</v>
      </c>
      <c r="E16" s="4"/>
      <c r="F16" s="4"/>
    </row>
    <row r="17" spans="1:6" ht="20.25" customHeight="1">
      <c r="A17" s="52"/>
      <c r="B17" s="55"/>
      <c r="C17" s="59" t="s">
        <v>64</v>
      </c>
      <c r="D17" s="85">
        <v>0</v>
      </c>
      <c r="E17" s="4"/>
      <c r="F17" s="4"/>
    </row>
    <row r="18" spans="1:6" ht="20.25" customHeight="1">
      <c r="A18" s="52"/>
      <c r="B18" s="55"/>
      <c r="C18" s="59" t="s">
        <v>17</v>
      </c>
      <c r="D18" s="85">
        <v>0</v>
      </c>
      <c r="E18" s="4"/>
      <c r="F18" s="4"/>
    </row>
    <row r="19" spans="1:6" ht="20.25" customHeight="1">
      <c r="A19" s="57"/>
      <c r="B19" s="55"/>
      <c r="C19" s="59" t="s">
        <v>110</v>
      </c>
      <c r="D19" s="85">
        <v>226.01</v>
      </c>
      <c r="E19" s="4"/>
      <c r="F19" s="4"/>
    </row>
    <row r="20" spans="1:6" ht="20.25" customHeight="1">
      <c r="A20" s="52"/>
      <c r="B20" s="55"/>
      <c r="C20" s="59" t="s">
        <v>105</v>
      </c>
      <c r="D20" s="85">
        <v>0</v>
      </c>
      <c r="E20" s="4"/>
      <c r="F20" s="4"/>
    </row>
    <row r="21" spans="1:6" ht="20.25" customHeight="1">
      <c r="A21" s="52"/>
      <c r="B21" s="55"/>
      <c r="C21" s="59" t="s">
        <v>225</v>
      </c>
      <c r="D21" s="85">
        <v>0</v>
      </c>
      <c r="E21" s="4"/>
      <c r="F21" s="4"/>
    </row>
    <row r="22" spans="1:9" ht="20.25" customHeight="1">
      <c r="A22" s="60"/>
      <c r="B22" s="55"/>
      <c r="C22" s="59" t="s">
        <v>63</v>
      </c>
      <c r="D22" s="85">
        <v>0</v>
      </c>
      <c r="E22" s="4"/>
      <c r="F22" s="4"/>
      <c r="G22" s="4"/>
      <c r="H22" s="4"/>
      <c r="I22" s="4"/>
    </row>
    <row r="23" spans="1:9" ht="20.25" customHeight="1">
      <c r="A23" s="60"/>
      <c r="B23" s="61"/>
      <c r="C23" s="59" t="s">
        <v>77</v>
      </c>
      <c r="D23" s="87">
        <v>0</v>
      </c>
      <c r="E23" s="4"/>
      <c r="F23" s="4"/>
      <c r="G23" s="4"/>
      <c r="H23" s="4"/>
      <c r="I23" s="4"/>
    </row>
    <row r="24" spans="1:9" ht="20.25" customHeight="1">
      <c r="A24" s="60"/>
      <c r="B24" s="61"/>
      <c r="C24" s="59" t="s">
        <v>76</v>
      </c>
      <c r="D24" s="86">
        <v>60.58</v>
      </c>
      <c r="E24" s="4"/>
      <c r="F24" s="4"/>
      <c r="G24" s="4"/>
      <c r="H24" s="4"/>
      <c r="I24" s="4"/>
    </row>
    <row r="25" spans="1:9" ht="20.25" customHeight="1">
      <c r="A25" s="60"/>
      <c r="B25" s="61"/>
      <c r="C25" s="53" t="s">
        <v>122</v>
      </c>
      <c r="D25" s="85">
        <v>0</v>
      </c>
      <c r="E25" s="4"/>
      <c r="F25" s="4"/>
      <c r="G25" s="4"/>
      <c r="H25" s="4"/>
      <c r="I25" s="4"/>
    </row>
    <row r="26" spans="1:9" ht="20.25" customHeight="1">
      <c r="A26" s="60"/>
      <c r="B26" s="61"/>
      <c r="C26" s="53" t="s">
        <v>52</v>
      </c>
      <c r="D26" s="87">
        <v>0</v>
      </c>
      <c r="E26" s="4"/>
      <c r="F26" s="4"/>
      <c r="G26" s="4"/>
      <c r="H26" s="4"/>
      <c r="I26" s="4"/>
    </row>
    <row r="27" spans="1:9" ht="20.25" customHeight="1">
      <c r="A27" s="60"/>
      <c r="B27" s="61"/>
      <c r="C27" s="53" t="s">
        <v>149</v>
      </c>
      <c r="D27" s="86">
        <v>0</v>
      </c>
      <c r="E27" s="4"/>
      <c r="F27" s="4"/>
      <c r="G27" s="4"/>
      <c r="H27" s="4"/>
      <c r="I27" s="4"/>
    </row>
    <row r="28" spans="1:8" ht="20.25" customHeight="1">
      <c r="A28" s="60"/>
      <c r="B28" s="61"/>
      <c r="C28" s="53" t="s">
        <v>90</v>
      </c>
      <c r="D28" s="85">
        <v>0</v>
      </c>
      <c r="E28" s="4"/>
      <c r="F28" s="4"/>
      <c r="G28" s="4"/>
      <c r="H28" s="4"/>
    </row>
    <row r="29" spans="1:8" ht="20.25" customHeight="1">
      <c r="A29" s="60"/>
      <c r="B29" s="61"/>
      <c r="C29" s="53" t="s">
        <v>224</v>
      </c>
      <c r="D29" s="85">
        <v>0</v>
      </c>
      <c r="E29" s="4"/>
      <c r="F29" s="4"/>
      <c r="G29" s="4"/>
      <c r="H29" s="4"/>
    </row>
    <row r="30" spans="1:7" ht="20.25" customHeight="1">
      <c r="A30" s="60"/>
      <c r="B30" s="61"/>
      <c r="C30" s="59" t="s">
        <v>152</v>
      </c>
      <c r="D30" s="85">
        <v>0</v>
      </c>
      <c r="E30" s="4"/>
      <c r="F30" s="4"/>
      <c r="G30" s="4"/>
    </row>
    <row r="31" spans="1:6" ht="20.25" customHeight="1">
      <c r="A31" s="60"/>
      <c r="B31" s="61"/>
      <c r="C31" s="59" t="s">
        <v>99</v>
      </c>
      <c r="D31" s="85">
        <v>0</v>
      </c>
      <c r="E31" s="4"/>
      <c r="F31" s="4"/>
    </row>
    <row r="32" spans="1:5" ht="20.25" customHeight="1">
      <c r="A32" s="60"/>
      <c r="B32" s="61"/>
      <c r="C32" s="59" t="s">
        <v>96</v>
      </c>
      <c r="D32" s="87">
        <v>0</v>
      </c>
      <c r="E32" s="4"/>
    </row>
    <row r="33" spans="1:4" ht="19.5" customHeight="1">
      <c r="A33" s="60" t="s">
        <v>39</v>
      </c>
      <c r="B33" s="84">
        <v>1981.04</v>
      </c>
      <c r="C33" s="62" t="s">
        <v>215</v>
      </c>
      <c r="D33" s="81">
        <f>SUM(D6:D32)</f>
        <v>1981.04</v>
      </c>
    </row>
    <row r="34" spans="1:4" ht="18.75" customHeight="1">
      <c r="A34" s="2"/>
      <c r="B34" s="2"/>
      <c r="C34" s="2"/>
      <c r="D34" s="2"/>
    </row>
    <row r="35" spans="1:3" ht="12.75" customHeight="1">
      <c r="A35" s="4"/>
      <c r="C35" s="4"/>
    </row>
    <row r="36" spans="1:3" ht="12.75" customHeight="1">
      <c r="A36" s="4"/>
      <c r="B36" s="4"/>
      <c r="C36" s="4"/>
    </row>
    <row r="37" ht="12.75" customHeight="1">
      <c r="C37" s="4"/>
    </row>
  </sheetData>
  <printOptions horizontalCentered="1"/>
  <pageMargins left="0.7874015748031495" right="0.7874015748031495" top="0.5905511811023622" bottom="0.5905511811023622" header="0.39370078740157477" footer="0.39370078740157477"/>
  <pageSetup fitToHeight="1" fitToWidth="1" horizontalDpi="600" verticalDpi="600" orientation="portrait" paperSize="9" scale="99" r:id="rId1"/>
  <headerFooter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K33"/>
  <sheetViews>
    <sheetView showGridLines="0" showZeros="0" tabSelected="1" workbookViewId="0" topLeftCell="A2">
      <selection activeCell="B5" sqref="B5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12.75" customHeight="1" hidden="1"/>
    <row r="2" spans="1:2" ht="43.5" customHeight="1">
      <c r="A2" s="118" t="s">
        <v>203</v>
      </c>
      <c r="B2" s="118"/>
    </row>
    <row r="3" spans="1:2" ht="19.5" customHeight="1">
      <c r="A3" s="19" t="s">
        <v>53</v>
      </c>
      <c r="B3" s="70" t="s">
        <v>123</v>
      </c>
    </row>
    <row r="4" spans="1:2" ht="24.75" customHeight="1">
      <c r="A4" s="78" t="s">
        <v>187</v>
      </c>
      <c r="B4" s="78" t="s">
        <v>193</v>
      </c>
    </row>
    <row r="5" spans="1:2" ht="24.75" customHeight="1">
      <c r="A5" s="80" t="s">
        <v>155</v>
      </c>
      <c r="B5" s="79">
        <v>1</v>
      </c>
    </row>
    <row r="6" spans="1:6" ht="24.75" customHeight="1">
      <c r="A6" s="109" t="s">
        <v>58</v>
      </c>
      <c r="B6" s="87">
        <v>86.35</v>
      </c>
      <c r="C6" s="74"/>
      <c r="D6" s="73"/>
      <c r="E6" s="73"/>
      <c r="F6" s="4"/>
    </row>
    <row r="7" spans="1:6" ht="24.75" customHeight="1">
      <c r="A7" s="109" t="s">
        <v>15</v>
      </c>
      <c r="B7" s="87">
        <v>86.35</v>
      </c>
      <c r="C7" s="4"/>
      <c r="D7" s="4"/>
      <c r="E7" s="4"/>
      <c r="F7" s="4"/>
    </row>
    <row r="8" spans="1:6" ht="24.75" customHeight="1">
      <c r="A8" s="109" t="s">
        <v>121</v>
      </c>
      <c r="B8" s="87">
        <v>64.47</v>
      </c>
      <c r="C8" s="4"/>
      <c r="D8" s="4"/>
      <c r="E8" s="4"/>
      <c r="F8" s="4"/>
    </row>
    <row r="9" spans="1:7" ht="24.75" customHeight="1">
      <c r="A9" s="109" t="s">
        <v>19</v>
      </c>
      <c r="B9" s="87">
        <v>21.88</v>
      </c>
      <c r="C9" s="4"/>
      <c r="D9" s="4"/>
      <c r="E9" s="4"/>
      <c r="G9" s="4"/>
    </row>
    <row r="10" spans="1:7" ht="12.75" customHeight="1">
      <c r="A10" s="4"/>
      <c r="B10" s="4"/>
      <c r="C10" s="4"/>
      <c r="D10" s="4"/>
      <c r="E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1:7" ht="12.75" customHeight="1">
      <c r="A15" s="4"/>
      <c r="B15" s="4"/>
      <c r="C15" s="4"/>
      <c r="D15" s="4"/>
      <c r="E15" s="4"/>
      <c r="F15" s="4"/>
      <c r="G15" s="4"/>
    </row>
    <row r="16" spans="1:7" ht="12.75" customHeight="1">
      <c r="A16" s="4"/>
      <c r="B16" s="4"/>
      <c r="C16" s="4"/>
      <c r="D16" s="4"/>
      <c r="E16" s="4"/>
      <c r="F16" s="4"/>
      <c r="G16" s="4"/>
    </row>
    <row r="17" spans="1:8" ht="12.75" customHeight="1">
      <c r="A17" s="4"/>
      <c r="B17" s="4"/>
      <c r="C17" s="4"/>
      <c r="D17" s="4"/>
      <c r="E17" s="4"/>
      <c r="F17" s="4"/>
      <c r="H17" s="4"/>
    </row>
    <row r="18" spans="1:8" ht="12.75" customHeight="1">
      <c r="A18" s="4"/>
      <c r="B18" s="4"/>
      <c r="C18" s="4"/>
      <c r="D18" s="4"/>
      <c r="E18" s="4"/>
      <c r="F18" s="4"/>
      <c r="H18" s="4"/>
    </row>
    <row r="19" spans="1:8" ht="12.75" customHeight="1">
      <c r="A19" s="4"/>
      <c r="B19" s="4"/>
      <c r="C19" s="4"/>
      <c r="D19" s="4"/>
      <c r="E19" s="4"/>
      <c r="F19" s="4"/>
      <c r="G19" s="4"/>
      <c r="H19" s="4"/>
    </row>
    <row r="20" spans="1:8" ht="12.75" customHeight="1">
      <c r="A20" s="4"/>
      <c r="B20" s="4"/>
      <c r="C20" s="4"/>
      <c r="D20" s="4"/>
      <c r="E20" s="4"/>
      <c r="F20" s="4"/>
      <c r="G20" s="4"/>
      <c r="H20" s="4"/>
    </row>
    <row r="21" spans="1:8" ht="12.75" customHeight="1">
      <c r="A21" s="4"/>
      <c r="B21" s="4"/>
      <c r="C21" s="4"/>
      <c r="D21" s="4"/>
      <c r="E21" s="4"/>
      <c r="F21" s="4"/>
      <c r="G21" s="4"/>
      <c r="H21" s="4"/>
    </row>
    <row r="22" spans="1:8" ht="12.75" customHeight="1">
      <c r="A22" s="4"/>
      <c r="B22" s="4"/>
      <c r="C22" s="4"/>
      <c r="D22" s="4"/>
      <c r="E22" s="4"/>
      <c r="F22" s="4"/>
      <c r="G22" s="4"/>
      <c r="H22" s="4"/>
    </row>
    <row r="23" spans="2:8" ht="12.75" customHeight="1">
      <c r="B23" s="4"/>
      <c r="C23" s="4"/>
      <c r="D23" s="4"/>
      <c r="E23" s="4"/>
      <c r="F23" s="4"/>
      <c r="G23" s="4"/>
      <c r="H23" s="4"/>
    </row>
    <row r="24" spans="2:8" ht="12.75" customHeight="1">
      <c r="B24" s="4"/>
      <c r="C24" s="4"/>
      <c r="D24" s="4"/>
      <c r="E24" s="4"/>
      <c r="F24" s="4"/>
      <c r="G24" s="4"/>
      <c r="H24" s="4"/>
    </row>
    <row r="25" spans="2:8" ht="12.75" customHeight="1">
      <c r="B25" s="4"/>
      <c r="C25" s="4"/>
      <c r="D25" s="4"/>
      <c r="E25" s="4"/>
      <c r="F25" s="4"/>
      <c r="H25" s="4"/>
    </row>
    <row r="26" spans="2:9" ht="12.75" customHeight="1">
      <c r="B26" s="4"/>
      <c r="C26" s="4"/>
      <c r="E26" s="4"/>
      <c r="F26" s="4"/>
      <c r="G26" s="4"/>
      <c r="H26" s="4"/>
      <c r="I26" s="4"/>
    </row>
    <row r="27" spans="2:11" ht="12.75" customHeight="1">
      <c r="B27" s="4"/>
      <c r="D27" s="4"/>
      <c r="E27" s="4"/>
      <c r="F27" s="4"/>
      <c r="G27" s="4"/>
      <c r="H27" s="4"/>
      <c r="I27" s="4"/>
      <c r="K27" s="4"/>
    </row>
    <row r="28" spans="2:9" ht="12.75" customHeight="1">
      <c r="B28" s="4"/>
      <c r="D28" s="4"/>
      <c r="E28" s="4"/>
      <c r="F28" s="4"/>
      <c r="G28" s="4"/>
      <c r="H28" s="4"/>
      <c r="I28" s="4"/>
    </row>
    <row r="29" spans="3:9" ht="12.75" customHeight="1">
      <c r="C29" s="4"/>
      <c r="E29" s="4"/>
      <c r="F29" s="4"/>
      <c r="G29" s="4"/>
      <c r="H29" s="4"/>
      <c r="I29" s="4"/>
    </row>
    <row r="30" spans="3:8" ht="12.75" customHeight="1">
      <c r="C30" s="4"/>
      <c r="E30" s="4"/>
      <c r="F30" s="4"/>
      <c r="G30" s="4"/>
      <c r="H30" s="4"/>
    </row>
    <row r="31" spans="3:7" ht="12.75" customHeight="1">
      <c r="C31" s="4"/>
      <c r="D31" s="4"/>
      <c r="F31" s="4"/>
      <c r="G31" s="4"/>
    </row>
    <row r="32" ht="12.75" customHeight="1">
      <c r="D32" s="4"/>
    </row>
    <row r="33" ht="12.75" customHeight="1">
      <c r="D33" s="4"/>
    </row>
  </sheetData>
  <mergeCells count="1">
    <mergeCell ref="A2:B2"/>
  </mergeCells>
  <printOptions horizontalCentered="1"/>
  <pageMargins left="0.74999998873613" right="0.74999998873613" top="0.9999999849815068" bottom="0.9999999849815068" header="0" footer="0"/>
  <pageSetup horizontalDpi="600" verticalDpi="600" orientation="portrait" paperSize="9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G38"/>
  <sheetViews>
    <sheetView showGridLines="0" showZeros="0" tabSelected="1" workbookViewId="0" topLeftCell="A2">
      <selection activeCell="B5" sqref="B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11" t="s">
        <v>86</v>
      </c>
      <c r="B2" s="71"/>
      <c r="C2" s="72"/>
      <c r="D2" s="72"/>
    </row>
    <row r="3" spans="1:2" ht="19.5" customHeight="1">
      <c r="A3" s="75" t="s">
        <v>156</v>
      </c>
      <c r="B3" s="70" t="s">
        <v>123</v>
      </c>
    </row>
    <row r="4" spans="1:4" ht="28.5" customHeight="1">
      <c r="A4" s="28" t="s">
        <v>71</v>
      </c>
      <c r="B4" s="42" t="s">
        <v>193</v>
      </c>
      <c r="C4" s="69"/>
      <c r="D4" s="19"/>
    </row>
    <row r="5" spans="1:4" ht="28.5" customHeight="1">
      <c r="A5" s="110" t="s">
        <v>58</v>
      </c>
      <c r="B5" s="105">
        <v>10.65</v>
      </c>
      <c r="C5" s="4"/>
      <c r="D5" s="4"/>
    </row>
    <row r="6" spans="1:2" ht="28.5" customHeight="1">
      <c r="A6" s="110" t="s">
        <v>15</v>
      </c>
      <c r="B6" s="105">
        <v>10.65</v>
      </c>
    </row>
    <row r="7" spans="1:2" ht="28.5" customHeight="1">
      <c r="A7" s="110" t="s">
        <v>121</v>
      </c>
      <c r="B7" s="105">
        <v>8.85</v>
      </c>
    </row>
    <row r="8" spans="1:2" ht="28.5" customHeight="1">
      <c r="A8" s="110" t="s">
        <v>189</v>
      </c>
      <c r="B8" s="105">
        <v>8.85</v>
      </c>
    </row>
    <row r="9" spans="1:2" ht="28.5" customHeight="1">
      <c r="A9" s="110" t="s">
        <v>174</v>
      </c>
      <c r="B9" s="105">
        <v>1.1</v>
      </c>
    </row>
    <row r="10" spans="1:2" ht="28.5" customHeight="1">
      <c r="A10" s="110" t="s">
        <v>49</v>
      </c>
      <c r="B10" s="105">
        <v>1.1</v>
      </c>
    </row>
    <row r="11" spans="1:3" ht="28.5" customHeight="1">
      <c r="A11" s="110" t="s">
        <v>38</v>
      </c>
      <c r="B11" s="105">
        <v>0.7</v>
      </c>
      <c r="C11" s="4"/>
    </row>
    <row r="12" spans="1:3" ht="28.5" customHeight="1">
      <c r="A12" s="110" t="s">
        <v>209</v>
      </c>
      <c r="B12" s="105">
        <v>0.7</v>
      </c>
      <c r="C12" s="4"/>
    </row>
    <row r="13" spans="1:3" ht="15.75" customHeight="1">
      <c r="A13" s="77"/>
      <c r="B13" s="44"/>
      <c r="C13" s="4"/>
    </row>
    <row r="14" spans="1:3" ht="15.75" customHeight="1">
      <c r="A14" s="77"/>
      <c r="B14" s="44"/>
      <c r="C14" s="4"/>
    </row>
    <row r="15" spans="1:3" ht="15.75" customHeight="1">
      <c r="A15" s="77"/>
      <c r="B15" s="76"/>
      <c r="C15" s="4"/>
    </row>
    <row r="16" spans="1:3" ht="11.25">
      <c r="A16" s="4"/>
      <c r="B16" s="4"/>
      <c r="C16" s="4"/>
    </row>
    <row r="17" spans="1:3" ht="11.25">
      <c r="A17" s="4"/>
      <c r="B17" s="4"/>
      <c r="C17" s="4"/>
    </row>
    <row r="18" spans="1:3" ht="11.25">
      <c r="A18" s="4"/>
      <c r="B18" s="4"/>
      <c r="C18" s="4"/>
    </row>
    <row r="19" spans="1:3" ht="11.25">
      <c r="A19" s="4"/>
      <c r="B19" s="4"/>
      <c r="C19" s="4"/>
    </row>
    <row r="20" spans="1:3" ht="11.25">
      <c r="A20" s="4"/>
      <c r="B20" s="4"/>
      <c r="C20" s="4"/>
    </row>
    <row r="21" spans="1:4" ht="11.25">
      <c r="A21" s="4"/>
      <c r="B21" s="4"/>
      <c r="C21" s="4"/>
      <c r="D21" s="4"/>
    </row>
    <row r="22" spans="1:4" ht="11.25">
      <c r="A22" s="4"/>
      <c r="B22" s="4"/>
      <c r="D22" s="4"/>
    </row>
    <row r="23" spans="1:4" ht="11.25">
      <c r="A23" s="4"/>
      <c r="B23" s="4"/>
      <c r="C23" s="4"/>
      <c r="D23" s="4"/>
    </row>
    <row r="24" spans="2:4" ht="11.25">
      <c r="B24" s="4"/>
      <c r="C24" s="4"/>
      <c r="D24" s="4"/>
    </row>
    <row r="25" spans="2:4" ht="11.25">
      <c r="B25" s="4"/>
      <c r="C25" s="4"/>
      <c r="D25" s="4"/>
    </row>
    <row r="26" spans="3:4" ht="11.25">
      <c r="C26" s="4"/>
      <c r="D26" s="4"/>
    </row>
    <row r="27" spans="2:5" ht="11.25">
      <c r="B27" s="4"/>
      <c r="C27" s="4"/>
      <c r="D27" s="4"/>
      <c r="E27" s="4"/>
    </row>
    <row r="28" spans="3:7" ht="11.25">
      <c r="C28" s="4"/>
      <c r="D28" s="4"/>
      <c r="E28" s="4"/>
      <c r="G28" s="4"/>
    </row>
    <row r="29" spans="3:5" ht="11.25">
      <c r="C29" s="4"/>
      <c r="D29" s="4"/>
      <c r="E29" s="4"/>
    </row>
    <row r="30" spans="4:5" ht="11.25">
      <c r="D30" s="4"/>
      <c r="E30" s="4"/>
    </row>
    <row r="31" ht="11.25">
      <c r="E31" s="4"/>
    </row>
    <row r="32" ht="11.25">
      <c r="E32" s="4"/>
    </row>
    <row r="33" spans="5:6" ht="11.25">
      <c r="E33" s="4"/>
      <c r="F33" s="4"/>
    </row>
    <row r="34" ht="11.25">
      <c r="F34" s="4"/>
    </row>
    <row r="35" spans="6:7" ht="11.25">
      <c r="F35" s="4"/>
      <c r="G35" s="4"/>
    </row>
    <row r="36" ht="11.25">
      <c r="F36" s="4"/>
    </row>
    <row r="37" ht="11.25">
      <c r="F37" s="4"/>
    </row>
    <row r="38" ht="11.25">
      <c r="G38" s="4"/>
    </row>
  </sheetData>
  <printOptions horizontalCentered="1"/>
  <pageMargins left="0.5905511811023622" right="0.5905511811023622" top="0.9999999849815068" bottom="0.9999999849815068" header="0" footer="0"/>
  <pageSetup fitToHeight="1000" fitToWidth="1" horizontalDpi="600" verticalDpi="600" orientation="portrait" pageOrder="overThenDown" paperSize="9" scale="8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6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4"/>
      <c r="B1" s="20"/>
    </row>
    <row r="2" spans="1:11" ht="36" customHeight="1">
      <c r="A2" s="88" t="s">
        <v>172</v>
      </c>
      <c r="B2" s="22"/>
      <c r="C2" s="16"/>
      <c r="D2" s="16"/>
      <c r="E2" s="16"/>
      <c r="F2" s="16"/>
      <c r="G2" s="16"/>
      <c r="H2" s="16"/>
      <c r="I2" s="16"/>
      <c r="J2" s="16"/>
      <c r="K2" s="16"/>
    </row>
    <row r="3" spans="1:11" ht="15.75" customHeight="1">
      <c r="A3" s="1" t="s">
        <v>236</v>
      </c>
      <c r="C3" s="6"/>
      <c r="D3" s="6"/>
      <c r="E3" s="6"/>
      <c r="F3" s="6"/>
      <c r="G3" s="6"/>
      <c r="H3" s="6"/>
      <c r="I3" s="6"/>
      <c r="J3" s="6"/>
      <c r="K3" s="3" t="s">
        <v>123</v>
      </c>
    </row>
    <row r="4" spans="1:11" ht="24.75" customHeight="1">
      <c r="A4" s="46" t="s">
        <v>92</v>
      </c>
      <c r="B4" s="7"/>
      <c r="C4" s="47" t="s">
        <v>211</v>
      </c>
      <c r="D4" s="47"/>
      <c r="E4" s="47"/>
      <c r="F4" s="47" t="s">
        <v>219</v>
      </c>
      <c r="G4" s="47"/>
      <c r="H4" s="47"/>
      <c r="I4" s="48" t="s">
        <v>218</v>
      </c>
      <c r="J4" s="48"/>
      <c r="K4" s="21"/>
    </row>
    <row r="5" spans="1:11" ht="24.75" customHeight="1">
      <c r="A5" s="63" t="s">
        <v>239</v>
      </c>
      <c r="B5" s="64" t="s">
        <v>205</v>
      </c>
      <c r="C5" s="64" t="s">
        <v>58</v>
      </c>
      <c r="D5" s="64" t="s">
        <v>16</v>
      </c>
      <c r="E5" s="64" t="s">
        <v>141</v>
      </c>
      <c r="F5" s="64" t="s">
        <v>58</v>
      </c>
      <c r="G5" s="64" t="s">
        <v>16</v>
      </c>
      <c r="H5" s="64" t="s">
        <v>141</v>
      </c>
      <c r="I5" s="64" t="s">
        <v>58</v>
      </c>
      <c r="J5" s="64" t="s">
        <v>16</v>
      </c>
      <c r="K5" s="65" t="s">
        <v>141</v>
      </c>
    </row>
    <row r="6" spans="1:11" ht="24.75" customHeight="1">
      <c r="A6" s="91"/>
      <c r="B6" s="90" t="s">
        <v>58</v>
      </c>
      <c r="C6" s="89">
        <v>2199.55</v>
      </c>
      <c r="D6" s="89">
        <v>1227.76</v>
      </c>
      <c r="E6" s="89">
        <v>971.79</v>
      </c>
      <c r="F6" s="89">
        <v>1981.04</v>
      </c>
      <c r="G6" s="89">
        <v>1167.55</v>
      </c>
      <c r="H6" s="89">
        <v>813.49</v>
      </c>
      <c r="I6" s="92">
        <f aca="true" t="shared" si="0" ref="I6:I36">IF(IF(C6=0,1,(F6-C6)/C6)=1,0,IF(C6=0,1,(F6-C6)/C6))</f>
        <v>-0.09934304744152223</v>
      </c>
      <c r="J6" s="92">
        <f aca="true" t="shared" si="1" ref="J6:J36">IF(IF(D6=0,1,(G6-D6)/D6)=1,0,IF(D6=0,1,(G6-D6)/D6))</f>
        <v>-0.04904052909363397</v>
      </c>
      <c r="K6" s="93">
        <f aca="true" t="shared" si="2" ref="K6:K36">IF(IF(E6=0,1,(H6-E6)/E6)=1,0,IF(E6=0,1,(H6-E6)/E6))</f>
        <v>-0.16289527572829518</v>
      </c>
    </row>
    <row r="7" spans="1:11" ht="24.75" customHeight="1">
      <c r="A7" s="91" t="s">
        <v>233</v>
      </c>
      <c r="B7" s="90" t="s">
        <v>34</v>
      </c>
      <c r="C7" s="89">
        <v>1132.64</v>
      </c>
      <c r="D7" s="89">
        <v>760.16</v>
      </c>
      <c r="E7" s="89">
        <v>372.48</v>
      </c>
      <c r="F7" s="89">
        <v>1098.67</v>
      </c>
      <c r="G7" s="89">
        <v>743.32</v>
      </c>
      <c r="H7" s="89">
        <v>355.35</v>
      </c>
      <c r="I7" s="92">
        <f t="shared" si="0"/>
        <v>-0.029991877383811295</v>
      </c>
      <c r="J7" s="92">
        <f t="shared" si="1"/>
        <v>-0.02215323089875805</v>
      </c>
      <c r="K7" s="93">
        <f t="shared" si="2"/>
        <v>-0.04598904639175256</v>
      </c>
    </row>
    <row r="8" spans="1:11" ht="24.75" customHeight="1">
      <c r="A8" s="91" t="s">
        <v>206</v>
      </c>
      <c r="B8" s="90" t="s">
        <v>217</v>
      </c>
      <c r="C8" s="89">
        <v>10.5</v>
      </c>
      <c r="D8" s="89">
        <v>0</v>
      </c>
      <c r="E8" s="89">
        <v>10.5</v>
      </c>
      <c r="F8" s="89">
        <v>10.5</v>
      </c>
      <c r="G8" s="89">
        <v>0</v>
      </c>
      <c r="H8" s="89">
        <v>10.5</v>
      </c>
      <c r="I8" s="92">
        <f t="shared" si="0"/>
        <v>0</v>
      </c>
      <c r="J8" s="92">
        <f t="shared" si="1"/>
        <v>0</v>
      </c>
      <c r="K8" s="93">
        <f t="shared" si="2"/>
        <v>0</v>
      </c>
    </row>
    <row r="9" spans="1:11" ht="24.75" customHeight="1">
      <c r="A9" s="91" t="s">
        <v>127</v>
      </c>
      <c r="B9" s="90" t="s">
        <v>145</v>
      </c>
      <c r="C9" s="89">
        <v>10.5</v>
      </c>
      <c r="D9" s="89">
        <v>0</v>
      </c>
      <c r="E9" s="89">
        <v>10.5</v>
      </c>
      <c r="F9" s="89">
        <v>10.5</v>
      </c>
      <c r="G9" s="89">
        <v>0</v>
      </c>
      <c r="H9" s="89">
        <v>10.5</v>
      </c>
      <c r="I9" s="92">
        <f t="shared" si="0"/>
        <v>0</v>
      </c>
      <c r="J9" s="92">
        <f t="shared" si="1"/>
        <v>0</v>
      </c>
      <c r="K9" s="93">
        <f t="shared" si="2"/>
        <v>0</v>
      </c>
    </row>
    <row r="10" spans="1:11" ht="24.75" customHeight="1">
      <c r="A10" s="91" t="s">
        <v>173</v>
      </c>
      <c r="B10" s="90" t="s">
        <v>227</v>
      </c>
      <c r="C10" s="89">
        <v>1122.14</v>
      </c>
      <c r="D10" s="89">
        <v>760.16</v>
      </c>
      <c r="E10" s="89">
        <v>361.98</v>
      </c>
      <c r="F10" s="89">
        <v>1088.17</v>
      </c>
      <c r="G10" s="89">
        <v>743.32</v>
      </c>
      <c r="H10" s="89">
        <v>344.85</v>
      </c>
      <c r="I10" s="92">
        <f t="shared" si="0"/>
        <v>-0.030272515015951684</v>
      </c>
      <c r="J10" s="92">
        <f t="shared" si="1"/>
        <v>-0.02215323089875805</v>
      </c>
      <c r="K10" s="93">
        <f t="shared" si="2"/>
        <v>-0.047323056522459786</v>
      </c>
    </row>
    <row r="11" spans="1:11" ht="24.75" customHeight="1">
      <c r="A11" s="91" t="s">
        <v>82</v>
      </c>
      <c r="B11" s="90" t="s">
        <v>189</v>
      </c>
      <c r="C11" s="89">
        <v>786.11</v>
      </c>
      <c r="D11" s="89">
        <v>504.61</v>
      </c>
      <c r="E11" s="89">
        <v>281.5</v>
      </c>
      <c r="F11" s="89">
        <v>727.16</v>
      </c>
      <c r="G11" s="89">
        <v>463.63</v>
      </c>
      <c r="H11" s="89">
        <v>263.53</v>
      </c>
      <c r="I11" s="92">
        <f t="shared" si="0"/>
        <v>-0.0749895052855199</v>
      </c>
      <c r="J11" s="92">
        <f t="shared" si="1"/>
        <v>-0.08121123243693153</v>
      </c>
      <c r="K11" s="93">
        <f t="shared" si="2"/>
        <v>-0.06383658969804627</v>
      </c>
    </row>
    <row r="12" spans="1:11" ht="24.75" customHeight="1">
      <c r="A12" s="91" t="s">
        <v>14</v>
      </c>
      <c r="B12" s="90" t="s">
        <v>91</v>
      </c>
      <c r="C12" s="89">
        <v>42.5</v>
      </c>
      <c r="D12" s="89">
        <v>0</v>
      </c>
      <c r="E12" s="89">
        <v>42.5</v>
      </c>
      <c r="F12" s="89">
        <v>42.5</v>
      </c>
      <c r="G12" s="89">
        <v>0</v>
      </c>
      <c r="H12" s="89">
        <v>42.5</v>
      </c>
      <c r="I12" s="92">
        <f t="shared" si="0"/>
        <v>0</v>
      </c>
      <c r="J12" s="92">
        <f t="shared" si="1"/>
        <v>0</v>
      </c>
      <c r="K12" s="93">
        <f t="shared" si="2"/>
        <v>0</v>
      </c>
    </row>
    <row r="13" spans="1:11" ht="24.75" customHeight="1">
      <c r="A13" s="91" t="s">
        <v>127</v>
      </c>
      <c r="B13" s="90" t="s">
        <v>209</v>
      </c>
      <c r="C13" s="89">
        <v>293.53</v>
      </c>
      <c r="D13" s="89">
        <v>255.55</v>
      </c>
      <c r="E13" s="89">
        <v>37.98</v>
      </c>
      <c r="F13" s="89">
        <v>318.51</v>
      </c>
      <c r="G13" s="89">
        <v>279.69</v>
      </c>
      <c r="H13" s="89">
        <v>38.82</v>
      </c>
      <c r="I13" s="92">
        <f t="shared" si="0"/>
        <v>0.08510203386365967</v>
      </c>
      <c r="J13" s="92">
        <f t="shared" si="1"/>
        <v>0.094462923107024</v>
      </c>
      <c r="K13" s="93">
        <f t="shared" si="2"/>
        <v>0.022116903633491402</v>
      </c>
    </row>
    <row r="14" spans="1:11" ht="24.75" customHeight="1">
      <c r="A14" s="91" t="s">
        <v>61</v>
      </c>
      <c r="B14" s="90" t="s">
        <v>166</v>
      </c>
      <c r="C14" s="89">
        <v>404.34</v>
      </c>
      <c r="D14" s="89">
        <v>403.93</v>
      </c>
      <c r="E14" s="89">
        <v>0.41</v>
      </c>
      <c r="F14" s="89">
        <v>362.6</v>
      </c>
      <c r="G14" s="89">
        <v>362.19</v>
      </c>
      <c r="H14" s="89">
        <v>0.41</v>
      </c>
      <c r="I14" s="92">
        <f t="shared" si="0"/>
        <v>-0.103229954988376</v>
      </c>
      <c r="J14" s="92">
        <f t="shared" si="1"/>
        <v>-0.10333473621667123</v>
      </c>
      <c r="K14" s="93">
        <f t="shared" si="2"/>
        <v>0</v>
      </c>
    </row>
    <row r="15" spans="1:11" ht="24.75" customHeight="1">
      <c r="A15" s="91" t="s">
        <v>94</v>
      </c>
      <c r="B15" s="90" t="s">
        <v>137</v>
      </c>
      <c r="C15" s="89">
        <v>403.93</v>
      </c>
      <c r="D15" s="89">
        <v>403.93</v>
      </c>
      <c r="E15" s="89">
        <v>0</v>
      </c>
      <c r="F15" s="89">
        <v>362.19</v>
      </c>
      <c r="G15" s="89">
        <v>362.19</v>
      </c>
      <c r="H15" s="89">
        <v>0</v>
      </c>
      <c r="I15" s="92">
        <f t="shared" si="0"/>
        <v>-0.10333473621667123</v>
      </c>
      <c r="J15" s="92">
        <f t="shared" si="1"/>
        <v>-0.10333473621667123</v>
      </c>
      <c r="K15" s="93">
        <f t="shared" si="2"/>
        <v>0</v>
      </c>
    </row>
    <row r="16" spans="1:11" ht="24.75" customHeight="1">
      <c r="A16" s="91" t="s">
        <v>82</v>
      </c>
      <c r="B16" s="90" t="s">
        <v>74</v>
      </c>
      <c r="C16" s="89">
        <v>351.7</v>
      </c>
      <c r="D16" s="89">
        <v>351.7</v>
      </c>
      <c r="E16" s="89">
        <v>0</v>
      </c>
      <c r="F16" s="89">
        <v>311.52</v>
      </c>
      <c r="G16" s="89">
        <v>311.52</v>
      </c>
      <c r="H16" s="89">
        <v>0</v>
      </c>
      <c r="I16" s="92">
        <f t="shared" si="0"/>
        <v>-0.11424509525163494</v>
      </c>
      <c r="J16" s="92">
        <f t="shared" si="1"/>
        <v>-0.11424509525163494</v>
      </c>
      <c r="K16" s="93">
        <f t="shared" si="2"/>
        <v>0</v>
      </c>
    </row>
    <row r="17" spans="1:11" ht="24.75" customHeight="1">
      <c r="A17" s="91" t="s">
        <v>14</v>
      </c>
      <c r="B17" s="90" t="s">
        <v>119</v>
      </c>
      <c r="C17" s="89">
        <v>32.9</v>
      </c>
      <c r="D17" s="89">
        <v>32.9</v>
      </c>
      <c r="E17" s="89">
        <v>0</v>
      </c>
      <c r="F17" s="89">
        <v>33.77</v>
      </c>
      <c r="G17" s="89">
        <v>33.77</v>
      </c>
      <c r="H17" s="89">
        <v>0</v>
      </c>
      <c r="I17" s="92">
        <f t="shared" si="0"/>
        <v>0.026443768996960625</v>
      </c>
      <c r="J17" s="92">
        <f t="shared" si="1"/>
        <v>0.026443768996960625</v>
      </c>
      <c r="K17" s="93">
        <f t="shared" si="2"/>
        <v>0</v>
      </c>
    </row>
    <row r="18" spans="1:11" ht="24.75" customHeight="1">
      <c r="A18" s="91" t="s">
        <v>197</v>
      </c>
      <c r="B18" s="90" t="s">
        <v>107</v>
      </c>
      <c r="C18" s="89">
        <v>19.33</v>
      </c>
      <c r="D18" s="89">
        <v>19.33</v>
      </c>
      <c r="E18" s="89">
        <v>0</v>
      </c>
      <c r="F18" s="89">
        <v>16.9</v>
      </c>
      <c r="G18" s="89">
        <v>16.9</v>
      </c>
      <c r="H18" s="89">
        <v>0</v>
      </c>
      <c r="I18" s="92">
        <f t="shared" si="0"/>
        <v>-0.12571132953957578</v>
      </c>
      <c r="J18" s="92">
        <f t="shared" si="1"/>
        <v>-0.12571132953957578</v>
      </c>
      <c r="K18" s="93">
        <f t="shared" si="2"/>
        <v>0</v>
      </c>
    </row>
    <row r="19" spans="1:11" ht="24.75" customHeight="1">
      <c r="A19" s="91" t="s">
        <v>47</v>
      </c>
      <c r="B19" s="90" t="s">
        <v>37</v>
      </c>
      <c r="C19" s="89">
        <v>0.41</v>
      </c>
      <c r="D19" s="89">
        <v>0</v>
      </c>
      <c r="E19" s="89">
        <v>0.41</v>
      </c>
      <c r="F19" s="89">
        <v>0.41</v>
      </c>
      <c r="G19" s="89">
        <v>0</v>
      </c>
      <c r="H19" s="89">
        <v>0.41</v>
      </c>
      <c r="I19" s="92">
        <f t="shared" si="0"/>
        <v>0</v>
      </c>
      <c r="J19" s="92">
        <f t="shared" si="1"/>
        <v>0</v>
      </c>
      <c r="K19" s="93">
        <f t="shared" si="2"/>
        <v>0</v>
      </c>
    </row>
    <row r="20" spans="1:11" ht="24.75" customHeight="1">
      <c r="A20" s="91" t="s">
        <v>127</v>
      </c>
      <c r="B20" s="90" t="s">
        <v>7</v>
      </c>
      <c r="C20" s="89">
        <v>0.41</v>
      </c>
      <c r="D20" s="89">
        <v>0</v>
      </c>
      <c r="E20" s="89">
        <v>0.41</v>
      </c>
      <c r="F20" s="89">
        <v>0.41</v>
      </c>
      <c r="G20" s="89">
        <v>0</v>
      </c>
      <c r="H20" s="89">
        <v>0.41</v>
      </c>
      <c r="I20" s="92">
        <f t="shared" si="0"/>
        <v>0</v>
      </c>
      <c r="J20" s="92">
        <f t="shared" si="1"/>
        <v>0</v>
      </c>
      <c r="K20" s="93">
        <f t="shared" si="2"/>
        <v>0</v>
      </c>
    </row>
    <row r="21" spans="1:11" ht="24.75" customHeight="1">
      <c r="A21" s="91" t="s">
        <v>101</v>
      </c>
      <c r="B21" s="90" t="s">
        <v>202</v>
      </c>
      <c r="C21" s="89">
        <v>290.36</v>
      </c>
      <c r="D21" s="89">
        <v>1.46</v>
      </c>
      <c r="E21" s="89">
        <v>288.9</v>
      </c>
      <c r="F21" s="89">
        <v>233.18</v>
      </c>
      <c r="G21" s="89">
        <v>1.46</v>
      </c>
      <c r="H21" s="89">
        <v>231.72</v>
      </c>
      <c r="I21" s="92">
        <f t="shared" si="0"/>
        <v>-0.19692795150847225</v>
      </c>
      <c r="J21" s="92">
        <f t="shared" si="1"/>
        <v>0</v>
      </c>
      <c r="K21" s="93">
        <f t="shared" si="2"/>
        <v>-0.19792315680166142</v>
      </c>
    </row>
    <row r="22" spans="1:11" ht="24.75" customHeight="1">
      <c r="A22" s="91" t="s">
        <v>28</v>
      </c>
      <c r="B22" s="90" t="s">
        <v>116</v>
      </c>
      <c r="C22" s="89">
        <v>290.36</v>
      </c>
      <c r="D22" s="89">
        <v>1.46</v>
      </c>
      <c r="E22" s="89">
        <v>288.9</v>
      </c>
      <c r="F22" s="89">
        <v>233.18</v>
      </c>
      <c r="G22" s="89">
        <v>1.46</v>
      </c>
      <c r="H22" s="89">
        <v>231.72</v>
      </c>
      <c r="I22" s="92">
        <f t="shared" si="0"/>
        <v>-0.19692795150847225</v>
      </c>
      <c r="J22" s="92">
        <f t="shared" si="1"/>
        <v>0</v>
      </c>
      <c r="K22" s="93">
        <f t="shared" si="2"/>
        <v>-0.19792315680166142</v>
      </c>
    </row>
    <row r="23" spans="1:11" ht="24.75" customHeight="1">
      <c r="A23" s="91" t="s">
        <v>82</v>
      </c>
      <c r="B23" s="90" t="s">
        <v>179</v>
      </c>
      <c r="C23" s="89">
        <v>1.78</v>
      </c>
      <c r="D23" s="89">
        <v>0</v>
      </c>
      <c r="E23" s="89">
        <v>1.78</v>
      </c>
      <c r="F23" s="89">
        <v>1.78</v>
      </c>
      <c r="G23" s="89">
        <v>0</v>
      </c>
      <c r="H23" s="89">
        <v>1.78</v>
      </c>
      <c r="I23" s="92">
        <f t="shared" si="0"/>
        <v>0</v>
      </c>
      <c r="J23" s="92">
        <f t="shared" si="1"/>
        <v>0</v>
      </c>
      <c r="K23" s="93">
        <f t="shared" si="2"/>
        <v>0</v>
      </c>
    </row>
    <row r="24" spans="1:11" ht="24.75" customHeight="1">
      <c r="A24" s="91" t="s">
        <v>191</v>
      </c>
      <c r="B24" s="90" t="s">
        <v>49</v>
      </c>
      <c r="C24" s="89">
        <v>288.58</v>
      </c>
      <c r="D24" s="89">
        <v>1.46</v>
      </c>
      <c r="E24" s="89">
        <v>287.12</v>
      </c>
      <c r="F24" s="89">
        <v>231.4</v>
      </c>
      <c r="G24" s="89">
        <v>1.46</v>
      </c>
      <c r="H24" s="89">
        <v>229.94</v>
      </c>
      <c r="I24" s="92">
        <f t="shared" si="0"/>
        <v>-0.19814262942684865</v>
      </c>
      <c r="J24" s="92">
        <f t="shared" si="1"/>
        <v>0</v>
      </c>
      <c r="K24" s="93">
        <f t="shared" si="2"/>
        <v>-0.19915018110894403</v>
      </c>
    </row>
    <row r="25" spans="1:11" ht="24.75" customHeight="1">
      <c r="A25" s="91" t="s">
        <v>163</v>
      </c>
      <c r="B25" s="90" t="s">
        <v>103</v>
      </c>
      <c r="C25" s="89">
        <v>10.02</v>
      </c>
      <c r="D25" s="89">
        <v>0</v>
      </c>
      <c r="E25" s="89">
        <v>10.02</v>
      </c>
      <c r="F25" s="89">
        <v>0</v>
      </c>
      <c r="G25" s="89">
        <v>0</v>
      </c>
      <c r="H25" s="89">
        <v>0</v>
      </c>
      <c r="I25" s="92">
        <f t="shared" si="0"/>
        <v>-1</v>
      </c>
      <c r="J25" s="92">
        <f t="shared" si="1"/>
        <v>0</v>
      </c>
      <c r="K25" s="93">
        <f t="shared" si="2"/>
        <v>-1</v>
      </c>
    </row>
    <row r="26" spans="1:11" ht="24.75" customHeight="1">
      <c r="A26" s="91" t="s">
        <v>206</v>
      </c>
      <c r="B26" s="90" t="s">
        <v>36</v>
      </c>
      <c r="C26" s="89">
        <v>10.02</v>
      </c>
      <c r="D26" s="89">
        <v>0</v>
      </c>
      <c r="E26" s="89">
        <v>10.02</v>
      </c>
      <c r="F26" s="89">
        <v>0</v>
      </c>
      <c r="G26" s="89">
        <v>0</v>
      </c>
      <c r="H26" s="89">
        <v>0</v>
      </c>
      <c r="I26" s="92">
        <f t="shared" si="0"/>
        <v>-1</v>
      </c>
      <c r="J26" s="92">
        <f t="shared" si="1"/>
        <v>0</v>
      </c>
      <c r="K26" s="93">
        <f t="shared" si="2"/>
        <v>-1</v>
      </c>
    </row>
    <row r="27" spans="1:11" ht="24.75" customHeight="1">
      <c r="A27" s="91" t="s">
        <v>82</v>
      </c>
      <c r="B27" s="90" t="s">
        <v>22</v>
      </c>
      <c r="C27" s="89">
        <v>10.02</v>
      </c>
      <c r="D27" s="89">
        <v>0</v>
      </c>
      <c r="E27" s="89">
        <v>10.02</v>
      </c>
      <c r="F27" s="89">
        <v>0</v>
      </c>
      <c r="G27" s="89">
        <v>0</v>
      </c>
      <c r="H27" s="89">
        <v>0</v>
      </c>
      <c r="I27" s="92">
        <f t="shared" si="0"/>
        <v>-1</v>
      </c>
      <c r="J27" s="92">
        <f t="shared" si="1"/>
        <v>0</v>
      </c>
      <c r="K27" s="93">
        <f t="shared" si="2"/>
        <v>-1</v>
      </c>
    </row>
    <row r="28" spans="1:11" ht="24.75" customHeight="1">
      <c r="A28" s="91" t="s">
        <v>162</v>
      </c>
      <c r="B28" s="90" t="s">
        <v>27</v>
      </c>
      <c r="C28" s="89">
        <v>232.98</v>
      </c>
      <c r="D28" s="89">
        <v>0</v>
      </c>
      <c r="E28" s="89">
        <v>232.98</v>
      </c>
      <c r="F28" s="89">
        <v>226.01</v>
      </c>
      <c r="G28" s="89">
        <v>0</v>
      </c>
      <c r="H28" s="89">
        <v>226.01</v>
      </c>
      <c r="I28" s="92">
        <f t="shared" si="0"/>
        <v>-0.029916731049875522</v>
      </c>
      <c r="J28" s="92">
        <f t="shared" si="1"/>
        <v>0</v>
      </c>
      <c r="K28" s="93">
        <f t="shared" si="2"/>
        <v>-0.029916731049875522</v>
      </c>
    </row>
    <row r="29" spans="1:11" ht="24.75" customHeight="1">
      <c r="A29" s="91" t="s">
        <v>206</v>
      </c>
      <c r="B29" s="90" t="s">
        <v>140</v>
      </c>
      <c r="C29" s="89">
        <v>232.98</v>
      </c>
      <c r="D29" s="89">
        <v>0</v>
      </c>
      <c r="E29" s="89">
        <v>232.98</v>
      </c>
      <c r="F29" s="89">
        <v>226.01</v>
      </c>
      <c r="G29" s="89">
        <v>0</v>
      </c>
      <c r="H29" s="89">
        <v>226.01</v>
      </c>
      <c r="I29" s="92">
        <f t="shared" si="0"/>
        <v>-0.029916731049875522</v>
      </c>
      <c r="J29" s="92">
        <f t="shared" si="1"/>
        <v>0</v>
      </c>
      <c r="K29" s="93">
        <f t="shared" si="2"/>
        <v>-0.029916731049875522</v>
      </c>
    </row>
    <row r="30" spans="1:11" ht="24.75" customHeight="1">
      <c r="A30" s="91" t="s">
        <v>127</v>
      </c>
      <c r="B30" s="90" t="s">
        <v>230</v>
      </c>
      <c r="C30" s="89">
        <v>232.98</v>
      </c>
      <c r="D30" s="89">
        <v>0</v>
      </c>
      <c r="E30" s="89">
        <v>232.98</v>
      </c>
      <c r="F30" s="89">
        <v>226.01</v>
      </c>
      <c r="G30" s="89">
        <v>0</v>
      </c>
      <c r="H30" s="89">
        <v>226.01</v>
      </c>
      <c r="I30" s="92">
        <f t="shared" si="0"/>
        <v>-0.029916731049875522</v>
      </c>
      <c r="J30" s="92">
        <f t="shared" si="1"/>
        <v>0</v>
      </c>
      <c r="K30" s="93">
        <f t="shared" si="2"/>
        <v>-0.029916731049875522</v>
      </c>
    </row>
    <row r="31" spans="1:11" ht="24.75" customHeight="1">
      <c r="A31" s="91" t="s">
        <v>214</v>
      </c>
      <c r="B31" s="90" t="s">
        <v>51</v>
      </c>
      <c r="C31" s="89">
        <v>67</v>
      </c>
      <c r="D31" s="89">
        <v>0</v>
      </c>
      <c r="E31" s="89">
        <v>67</v>
      </c>
      <c r="F31" s="89">
        <v>0</v>
      </c>
      <c r="G31" s="89">
        <v>0</v>
      </c>
      <c r="H31" s="89">
        <v>0</v>
      </c>
      <c r="I31" s="92">
        <f t="shared" si="0"/>
        <v>-1</v>
      </c>
      <c r="J31" s="92">
        <f t="shared" si="1"/>
        <v>0</v>
      </c>
      <c r="K31" s="93">
        <f t="shared" si="2"/>
        <v>-1</v>
      </c>
    </row>
    <row r="32" spans="1:11" ht="24.75" customHeight="1">
      <c r="A32" s="91" t="s">
        <v>28</v>
      </c>
      <c r="B32" s="90" t="s">
        <v>67</v>
      </c>
      <c r="C32" s="89">
        <v>67</v>
      </c>
      <c r="D32" s="89">
        <v>0</v>
      </c>
      <c r="E32" s="89">
        <v>67</v>
      </c>
      <c r="F32" s="89">
        <v>0</v>
      </c>
      <c r="G32" s="89">
        <v>0</v>
      </c>
      <c r="H32" s="89">
        <v>0</v>
      </c>
      <c r="I32" s="92">
        <f t="shared" si="0"/>
        <v>-1</v>
      </c>
      <c r="J32" s="92">
        <f t="shared" si="1"/>
        <v>0</v>
      </c>
      <c r="K32" s="93">
        <f t="shared" si="2"/>
        <v>-1</v>
      </c>
    </row>
    <row r="33" spans="1:11" ht="24.75" customHeight="1">
      <c r="A33" s="91" t="s">
        <v>127</v>
      </c>
      <c r="B33" s="90" t="s">
        <v>72</v>
      </c>
      <c r="C33" s="89">
        <v>67</v>
      </c>
      <c r="D33" s="89">
        <v>0</v>
      </c>
      <c r="E33" s="89">
        <v>67</v>
      </c>
      <c r="F33" s="89">
        <v>0</v>
      </c>
      <c r="G33" s="89">
        <v>0</v>
      </c>
      <c r="H33" s="89">
        <v>0</v>
      </c>
      <c r="I33" s="92">
        <f t="shared" si="0"/>
        <v>-1</v>
      </c>
      <c r="J33" s="92">
        <f t="shared" si="1"/>
        <v>0</v>
      </c>
      <c r="K33" s="93">
        <f t="shared" si="2"/>
        <v>-1</v>
      </c>
    </row>
    <row r="34" spans="1:11" ht="24.75" customHeight="1">
      <c r="A34" s="91" t="s">
        <v>89</v>
      </c>
      <c r="B34" s="90" t="s">
        <v>195</v>
      </c>
      <c r="C34" s="89">
        <v>62.21</v>
      </c>
      <c r="D34" s="89">
        <v>62.21</v>
      </c>
      <c r="E34" s="89">
        <v>0</v>
      </c>
      <c r="F34" s="89">
        <v>60.58</v>
      </c>
      <c r="G34" s="89">
        <v>60.58</v>
      </c>
      <c r="H34" s="89">
        <v>0</v>
      </c>
      <c r="I34" s="92">
        <f t="shared" si="0"/>
        <v>-0.026201575309435822</v>
      </c>
      <c r="J34" s="92">
        <f t="shared" si="1"/>
        <v>-0.026201575309435822</v>
      </c>
      <c r="K34" s="93">
        <f t="shared" si="2"/>
        <v>0</v>
      </c>
    </row>
    <row r="35" spans="1:11" ht="24.75" customHeight="1">
      <c r="A35" s="91" t="s">
        <v>28</v>
      </c>
      <c r="B35" s="90" t="s">
        <v>32</v>
      </c>
      <c r="C35" s="89">
        <v>62.21</v>
      </c>
      <c r="D35" s="89">
        <v>62.21</v>
      </c>
      <c r="E35" s="89">
        <v>0</v>
      </c>
      <c r="F35" s="89">
        <v>60.58</v>
      </c>
      <c r="G35" s="89">
        <v>60.58</v>
      </c>
      <c r="H35" s="89">
        <v>0</v>
      </c>
      <c r="I35" s="92">
        <f t="shared" si="0"/>
        <v>-0.026201575309435822</v>
      </c>
      <c r="J35" s="92">
        <f t="shared" si="1"/>
        <v>-0.026201575309435822</v>
      </c>
      <c r="K35" s="93">
        <f t="shared" si="2"/>
        <v>0</v>
      </c>
    </row>
    <row r="36" spans="1:11" ht="24.75" customHeight="1">
      <c r="A36" s="91" t="s">
        <v>82</v>
      </c>
      <c r="B36" s="90" t="s">
        <v>241</v>
      </c>
      <c r="C36" s="89">
        <v>62.21</v>
      </c>
      <c r="D36" s="89">
        <v>62.21</v>
      </c>
      <c r="E36" s="89">
        <v>0</v>
      </c>
      <c r="F36" s="89">
        <v>60.58</v>
      </c>
      <c r="G36" s="89">
        <v>60.58</v>
      </c>
      <c r="H36" s="89">
        <v>0</v>
      </c>
      <c r="I36" s="92">
        <f t="shared" si="0"/>
        <v>-0.026201575309435822</v>
      </c>
      <c r="J36" s="92">
        <f t="shared" si="1"/>
        <v>-0.026201575309435822</v>
      </c>
      <c r="K36" s="93">
        <f t="shared" si="2"/>
        <v>0</v>
      </c>
    </row>
  </sheetData>
  <printOptions horizontalCentered="1"/>
  <pageMargins left="0.5905511811023622" right="0.5905511811023622" top="0.5905511811023622" bottom="0.5905511811023622" header="0.39370078740157477" footer="0.39370078740157477"/>
  <pageSetup fitToHeight="99" horizontalDpi="600" verticalDpi="600" orientation="landscape" paperSize="9" scale="90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4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</cols>
  <sheetData>
    <row r="1" ht="1.5" customHeight="1">
      <c r="A1" s="4"/>
    </row>
    <row r="2" spans="1:14" ht="32.25" customHeight="1">
      <c r="A2" s="118" t="s">
        <v>142</v>
      </c>
      <c r="B2" s="118"/>
      <c r="C2" s="118"/>
      <c r="D2" s="118"/>
      <c r="E2" s="5"/>
      <c r="F2" s="5"/>
      <c r="G2" s="5"/>
      <c r="H2" s="5"/>
      <c r="I2" s="5"/>
      <c r="J2" s="5"/>
      <c r="K2" s="13"/>
      <c r="L2" s="13"/>
      <c r="M2" s="13"/>
      <c r="N2" s="13"/>
    </row>
    <row r="3" spans="1:4" ht="19.5" customHeight="1">
      <c r="A3" s="1" t="s">
        <v>66</v>
      </c>
      <c r="D3" s="14" t="s">
        <v>123</v>
      </c>
    </row>
    <row r="4" spans="1:4" ht="15" customHeight="1">
      <c r="A4" s="112" t="s">
        <v>57</v>
      </c>
      <c r="B4" s="113" t="s">
        <v>170</v>
      </c>
      <c r="C4" s="114" t="s">
        <v>16</v>
      </c>
      <c r="D4" s="116" t="s">
        <v>141</v>
      </c>
    </row>
    <row r="5" spans="1:11" ht="15" customHeight="1">
      <c r="A5" s="112"/>
      <c r="B5" s="113"/>
      <c r="C5" s="115"/>
      <c r="D5" s="117"/>
      <c r="K5" s="12"/>
    </row>
    <row r="6" spans="1:14" ht="29.25" customHeight="1">
      <c r="A6" s="94" t="s">
        <v>58</v>
      </c>
      <c r="B6" s="87">
        <v>1981.04</v>
      </c>
      <c r="C6" s="89">
        <v>1167.55</v>
      </c>
      <c r="D6" s="89">
        <v>813.49</v>
      </c>
      <c r="K6" s="12"/>
      <c r="L6" s="12"/>
      <c r="M6" s="12"/>
      <c r="N6" s="12"/>
    </row>
    <row r="7" spans="1:13" ht="29.25" customHeight="1">
      <c r="A7" s="94" t="s">
        <v>129</v>
      </c>
      <c r="B7" s="87">
        <v>1264.93</v>
      </c>
      <c r="C7" s="89">
        <v>746.03</v>
      </c>
      <c r="D7" s="89">
        <v>518.9</v>
      </c>
      <c r="E7" s="12"/>
      <c r="F7" s="12"/>
      <c r="G7" s="12"/>
      <c r="H7" s="12"/>
      <c r="I7" s="12"/>
      <c r="J7" s="12"/>
      <c r="K7" s="12"/>
      <c r="L7" s="12"/>
      <c r="M7" s="12"/>
    </row>
    <row r="8" spans="1:11" ht="29.25" customHeight="1">
      <c r="A8" s="94" t="s">
        <v>196</v>
      </c>
      <c r="B8" s="87">
        <v>371.09</v>
      </c>
      <c r="C8" s="89">
        <v>301.74</v>
      </c>
      <c r="D8" s="89">
        <v>69.35</v>
      </c>
      <c r="E8" s="12"/>
      <c r="F8" s="12"/>
      <c r="G8" s="12"/>
      <c r="H8" s="12"/>
      <c r="I8" s="12"/>
      <c r="J8" s="12"/>
      <c r="K8" s="12"/>
    </row>
    <row r="9" spans="1:12" ht="29.25" customHeight="1">
      <c r="A9" s="94" t="s">
        <v>112</v>
      </c>
      <c r="B9" s="87">
        <v>205.81</v>
      </c>
      <c r="C9" s="89">
        <v>189.29</v>
      </c>
      <c r="D9" s="89">
        <v>16.52</v>
      </c>
      <c r="E9" s="12"/>
      <c r="F9" s="12"/>
      <c r="G9" s="12"/>
      <c r="H9" s="12"/>
      <c r="I9" s="12"/>
      <c r="J9" s="12"/>
      <c r="K9" s="12"/>
      <c r="L9" s="12"/>
    </row>
    <row r="10" spans="1:12" ht="29.25" customHeight="1">
      <c r="A10" s="94" t="s">
        <v>240</v>
      </c>
      <c r="B10" s="87">
        <v>20.64</v>
      </c>
      <c r="C10" s="89">
        <v>20.64</v>
      </c>
      <c r="D10" s="89">
        <v>0</v>
      </c>
      <c r="E10" s="12"/>
      <c r="F10" s="12"/>
      <c r="G10" s="12"/>
      <c r="H10" s="12"/>
      <c r="I10" s="12"/>
      <c r="J10" s="12"/>
      <c r="K10" s="12"/>
      <c r="L10" s="12"/>
    </row>
    <row r="11" spans="1:12" ht="29.25" customHeight="1">
      <c r="A11" s="94" t="s">
        <v>68</v>
      </c>
      <c r="B11" s="87">
        <v>82.87</v>
      </c>
      <c r="C11" s="89">
        <v>35.39</v>
      </c>
      <c r="D11" s="89">
        <v>47.48</v>
      </c>
      <c r="E11" s="12"/>
      <c r="F11" s="12"/>
      <c r="G11" s="12"/>
      <c r="H11" s="12"/>
      <c r="I11" s="12"/>
      <c r="J11" s="12"/>
      <c r="L11" s="12"/>
    </row>
    <row r="12" spans="1:12" ht="29.25" customHeight="1">
      <c r="A12" s="94" t="s">
        <v>3</v>
      </c>
      <c r="B12" s="87">
        <v>128.25</v>
      </c>
      <c r="C12" s="89">
        <v>100.95</v>
      </c>
      <c r="D12" s="89">
        <v>27.3</v>
      </c>
      <c r="E12" s="12"/>
      <c r="F12" s="12"/>
      <c r="G12" s="12"/>
      <c r="H12" s="12"/>
      <c r="I12" s="12"/>
      <c r="J12" s="12"/>
      <c r="L12" s="12"/>
    </row>
    <row r="13" spans="1:12" ht="29.25" customHeight="1">
      <c r="A13" s="94" t="s">
        <v>75</v>
      </c>
      <c r="B13" s="87">
        <v>9.5</v>
      </c>
      <c r="C13" s="89">
        <v>0</v>
      </c>
      <c r="D13" s="89">
        <v>9.5</v>
      </c>
      <c r="E13" s="12"/>
      <c r="F13" s="12"/>
      <c r="G13" s="12"/>
      <c r="H13" s="12"/>
      <c r="I13" s="12"/>
      <c r="J13" s="12"/>
      <c r="L13" s="12"/>
    </row>
    <row r="14" spans="1:12" ht="29.25" customHeight="1">
      <c r="A14" s="94" t="s">
        <v>2</v>
      </c>
      <c r="B14" s="87">
        <v>41.53</v>
      </c>
      <c r="C14" s="89">
        <v>32.83</v>
      </c>
      <c r="D14" s="89">
        <v>8.7</v>
      </c>
      <c r="E14" s="12"/>
      <c r="F14" s="12"/>
      <c r="G14" s="12"/>
      <c r="H14" s="12"/>
      <c r="I14" s="12"/>
      <c r="J14" s="12"/>
      <c r="L14" s="12"/>
    </row>
    <row r="15" spans="1:12" ht="29.25" customHeight="1">
      <c r="A15" s="94" t="s">
        <v>138</v>
      </c>
      <c r="B15" s="87">
        <v>14.22</v>
      </c>
      <c r="C15" s="89">
        <v>3.83</v>
      </c>
      <c r="D15" s="89">
        <v>10.39</v>
      </c>
      <c r="E15" s="12"/>
      <c r="F15" s="12"/>
      <c r="G15" s="12"/>
      <c r="H15" s="12"/>
      <c r="I15" s="12"/>
      <c r="J15" s="12"/>
      <c r="K15" s="12"/>
      <c r="L15" s="12"/>
    </row>
    <row r="16" spans="1:12" ht="29.25" customHeight="1">
      <c r="A16" s="94" t="s">
        <v>192</v>
      </c>
      <c r="B16" s="87">
        <v>74.08</v>
      </c>
      <c r="C16" s="89">
        <v>60.58</v>
      </c>
      <c r="D16" s="89">
        <v>13.5</v>
      </c>
      <c r="E16" s="12"/>
      <c r="F16" s="12"/>
      <c r="G16" s="12"/>
      <c r="H16" s="12"/>
      <c r="I16" s="12"/>
      <c r="J16" s="12"/>
      <c r="K16" s="12"/>
      <c r="L16" s="12"/>
    </row>
    <row r="17" spans="1:12" ht="29.25" customHeight="1">
      <c r="A17" s="94" t="s">
        <v>98</v>
      </c>
      <c r="B17" s="87">
        <v>316.94</v>
      </c>
      <c r="C17" s="89">
        <v>0.78</v>
      </c>
      <c r="D17" s="89">
        <v>316.16</v>
      </c>
      <c r="E17" s="12"/>
      <c r="F17" s="12"/>
      <c r="G17" s="12"/>
      <c r="H17" s="12"/>
      <c r="I17" s="12"/>
      <c r="J17" s="12"/>
      <c r="L17" s="12"/>
    </row>
    <row r="18" spans="1:12" ht="29.25" customHeight="1">
      <c r="A18" s="94" t="s">
        <v>157</v>
      </c>
      <c r="B18" s="87">
        <v>383.9</v>
      </c>
      <c r="C18" s="89">
        <v>105.95</v>
      </c>
      <c r="D18" s="89">
        <v>277.95</v>
      </c>
      <c r="E18" s="12"/>
      <c r="F18" s="12"/>
      <c r="G18" s="12"/>
      <c r="H18" s="12"/>
      <c r="I18" s="12"/>
      <c r="J18" s="12"/>
      <c r="L18" s="12"/>
    </row>
    <row r="19" spans="1:12" ht="29.25" customHeight="1">
      <c r="A19" s="94" t="s">
        <v>102</v>
      </c>
      <c r="B19" s="87">
        <v>67.89</v>
      </c>
      <c r="C19" s="89">
        <v>14.95</v>
      </c>
      <c r="D19" s="89">
        <v>52.94</v>
      </c>
      <c r="E19" s="12"/>
      <c r="F19" s="12"/>
      <c r="G19" s="12"/>
      <c r="H19" s="12"/>
      <c r="I19" s="12"/>
      <c r="L19" s="12"/>
    </row>
    <row r="20" spans="1:12" ht="29.25" customHeight="1">
      <c r="A20" s="94" t="s">
        <v>223</v>
      </c>
      <c r="B20" s="87">
        <v>25.8</v>
      </c>
      <c r="C20" s="89">
        <v>0.5</v>
      </c>
      <c r="D20" s="89">
        <v>25.3</v>
      </c>
      <c r="E20" s="12"/>
      <c r="F20" s="12"/>
      <c r="G20" s="12"/>
      <c r="H20" s="12"/>
      <c r="I20" s="12"/>
      <c r="L20" s="12"/>
    </row>
    <row r="21" spans="1:11" ht="29.25" customHeight="1">
      <c r="A21" s="94" t="s">
        <v>88</v>
      </c>
      <c r="B21" s="87">
        <v>0.12</v>
      </c>
      <c r="C21" s="89">
        <v>0.08</v>
      </c>
      <c r="D21" s="89">
        <v>0.04</v>
      </c>
      <c r="E21" s="12"/>
      <c r="F21" s="12"/>
      <c r="G21" s="12"/>
      <c r="H21" s="12"/>
      <c r="I21" s="12"/>
      <c r="K21" s="12"/>
    </row>
    <row r="22" spans="1:10" ht="29.25" customHeight="1">
      <c r="A22" s="94" t="s">
        <v>10</v>
      </c>
      <c r="B22" s="87">
        <v>0.6</v>
      </c>
      <c r="C22" s="89">
        <v>0.3</v>
      </c>
      <c r="D22" s="89">
        <v>0.3</v>
      </c>
      <c r="E22" s="12"/>
      <c r="F22" s="12"/>
      <c r="G22" s="12"/>
      <c r="H22" s="12"/>
      <c r="I22" s="12"/>
      <c r="J22" s="12"/>
    </row>
    <row r="23" spans="1:10" ht="29.25" customHeight="1">
      <c r="A23" s="94" t="s">
        <v>210</v>
      </c>
      <c r="B23" s="87">
        <v>2.33</v>
      </c>
      <c r="C23" s="89">
        <v>2.2</v>
      </c>
      <c r="D23" s="89">
        <v>0.13</v>
      </c>
      <c r="E23" s="12"/>
      <c r="F23" s="12"/>
      <c r="G23" s="12"/>
      <c r="H23" s="12"/>
      <c r="I23" s="12"/>
      <c r="J23" s="12"/>
    </row>
    <row r="24" spans="1:9" ht="29.25" customHeight="1">
      <c r="A24" s="94" t="s">
        <v>159</v>
      </c>
      <c r="B24" s="87">
        <v>1.18</v>
      </c>
      <c r="C24" s="89">
        <v>0</v>
      </c>
      <c r="D24" s="89">
        <v>1.18</v>
      </c>
      <c r="E24" s="12"/>
      <c r="F24" s="12"/>
      <c r="G24" s="12"/>
      <c r="H24" s="12"/>
      <c r="I24" s="12"/>
    </row>
    <row r="25" spans="1:4" ht="29.25" customHeight="1">
      <c r="A25" s="94" t="s">
        <v>95</v>
      </c>
      <c r="B25" s="87">
        <v>4.47</v>
      </c>
      <c r="C25" s="89">
        <v>0</v>
      </c>
      <c r="D25" s="89">
        <v>4.47</v>
      </c>
    </row>
    <row r="26" spans="1:4" ht="29.25" customHeight="1">
      <c r="A26" s="94" t="s">
        <v>228</v>
      </c>
      <c r="B26" s="87">
        <v>49.3</v>
      </c>
      <c r="C26" s="89">
        <v>0.7</v>
      </c>
      <c r="D26" s="89">
        <v>48.6</v>
      </c>
    </row>
    <row r="27" spans="1:4" ht="29.25" customHeight="1">
      <c r="A27" s="94" t="s">
        <v>168</v>
      </c>
      <c r="B27" s="87">
        <v>1.9</v>
      </c>
      <c r="C27" s="89">
        <v>0</v>
      </c>
      <c r="D27" s="89">
        <v>1.9</v>
      </c>
    </row>
    <row r="28" spans="1:4" ht="29.25" customHeight="1">
      <c r="A28" s="94" t="s">
        <v>232</v>
      </c>
      <c r="B28" s="87">
        <v>1</v>
      </c>
      <c r="C28" s="89">
        <v>0</v>
      </c>
      <c r="D28" s="89">
        <v>1</v>
      </c>
    </row>
    <row r="29" spans="1:4" ht="29.25" customHeight="1">
      <c r="A29" s="94" t="s">
        <v>1</v>
      </c>
      <c r="B29" s="87">
        <v>1</v>
      </c>
      <c r="C29" s="89">
        <v>0</v>
      </c>
      <c r="D29" s="89">
        <v>1</v>
      </c>
    </row>
    <row r="30" spans="1:4" ht="29.25" customHeight="1">
      <c r="A30" s="94" t="s">
        <v>56</v>
      </c>
      <c r="B30" s="87">
        <v>6.4</v>
      </c>
      <c r="C30" s="89">
        <v>0</v>
      </c>
      <c r="D30" s="89">
        <v>6.4</v>
      </c>
    </row>
    <row r="31" spans="1:4" ht="29.25" customHeight="1">
      <c r="A31" s="94" t="s">
        <v>167</v>
      </c>
      <c r="B31" s="87">
        <v>1.5</v>
      </c>
      <c r="C31" s="89">
        <v>1.5</v>
      </c>
      <c r="D31" s="89">
        <v>0</v>
      </c>
    </row>
    <row r="32" spans="1:4" ht="29.25" customHeight="1">
      <c r="A32" s="94" t="s">
        <v>84</v>
      </c>
      <c r="B32" s="87">
        <v>38.46</v>
      </c>
      <c r="C32" s="89">
        <v>3.7</v>
      </c>
      <c r="D32" s="89">
        <v>34.76</v>
      </c>
    </row>
    <row r="33" spans="1:4" ht="29.25" customHeight="1">
      <c r="A33" s="94" t="s">
        <v>148</v>
      </c>
      <c r="B33" s="87">
        <v>3.15</v>
      </c>
      <c r="C33" s="89">
        <v>3.15</v>
      </c>
      <c r="D33" s="89">
        <v>0</v>
      </c>
    </row>
    <row r="34" spans="1:4" ht="29.25" customHeight="1">
      <c r="A34" s="94" t="s">
        <v>126</v>
      </c>
      <c r="B34" s="87">
        <v>19.69</v>
      </c>
      <c r="C34" s="89">
        <v>17.69</v>
      </c>
      <c r="D34" s="89">
        <v>2</v>
      </c>
    </row>
    <row r="35" spans="1:4" ht="29.25" customHeight="1">
      <c r="A35" s="94" t="s">
        <v>80</v>
      </c>
      <c r="B35" s="87">
        <v>5.1</v>
      </c>
      <c r="C35" s="89">
        <v>5.1</v>
      </c>
      <c r="D35" s="89">
        <v>0</v>
      </c>
    </row>
    <row r="36" spans="1:4" ht="29.25" customHeight="1">
      <c r="A36" s="94" t="s">
        <v>234</v>
      </c>
      <c r="B36" s="87">
        <v>47.55</v>
      </c>
      <c r="C36" s="89">
        <v>43.98</v>
      </c>
      <c r="D36" s="89">
        <v>3.57</v>
      </c>
    </row>
    <row r="37" spans="1:4" ht="29.25" customHeight="1">
      <c r="A37" s="94" t="s">
        <v>104</v>
      </c>
      <c r="B37" s="87">
        <v>106.46</v>
      </c>
      <c r="C37" s="89">
        <v>12.1</v>
      </c>
      <c r="D37" s="89">
        <v>94.36</v>
      </c>
    </row>
    <row r="38" spans="1:4" ht="29.25" customHeight="1">
      <c r="A38" s="94" t="s">
        <v>5</v>
      </c>
      <c r="B38" s="87">
        <v>322.01</v>
      </c>
      <c r="C38" s="89">
        <v>315.57</v>
      </c>
      <c r="D38" s="89">
        <v>6.44</v>
      </c>
    </row>
    <row r="39" spans="1:4" ht="29.25" customHeight="1">
      <c r="A39" s="94" t="s">
        <v>178</v>
      </c>
      <c r="B39" s="87">
        <v>191.74</v>
      </c>
      <c r="C39" s="89">
        <v>191.74</v>
      </c>
      <c r="D39" s="89">
        <v>0</v>
      </c>
    </row>
    <row r="40" spans="1:4" ht="29.25" customHeight="1">
      <c r="A40" s="94" t="s">
        <v>70</v>
      </c>
      <c r="B40" s="87">
        <v>112.15</v>
      </c>
      <c r="C40" s="89">
        <v>106.07</v>
      </c>
      <c r="D40" s="89">
        <v>6.08</v>
      </c>
    </row>
    <row r="41" spans="1:4" ht="29.25" customHeight="1">
      <c r="A41" s="94" t="s">
        <v>46</v>
      </c>
      <c r="B41" s="87">
        <v>17.04</v>
      </c>
      <c r="C41" s="89">
        <v>17.04</v>
      </c>
      <c r="D41" s="89">
        <v>0</v>
      </c>
    </row>
    <row r="42" spans="1:4" ht="29.25" customHeight="1">
      <c r="A42" s="94" t="s">
        <v>12</v>
      </c>
      <c r="B42" s="87">
        <v>1.08</v>
      </c>
      <c r="C42" s="89">
        <v>0.72</v>
      </c>
      <c r="D42" s="89">
        <v>0.36</v>
      </c>
    </row>
    <row r="43" spans="1:4" ht="29.25" customHeight="1">
      <c r="A43" s="94" t="s">
        <v>139</v>
      </c>
      <c r="B43" s="87">
        <v>10.2</v>
      </c>
      <c r="C43" s="89">
        <v>0</v>
      </c>
      <c r="D43" s="89">
        <v>10.2</v>
      </c>
    </row>
    <row r="44" spans="1:4" ht="29.25" customHeight="1">
      <c r="A44" s="94" t="s">
        <v>177</v>
      </c>
      <c r="B44" s="87">
        <v>10.2</v>
      </c>
      <c r="C44" s="89">
        <v>0</v>
      </c>
      <c r="D44" s="89">
        <v>10.2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874015748031495" right="0.7874015748031495" top="0.5905511811023622" bottom="0.5905511811023622" header="0.5118110048489307" footer="0.5118110048489307"/>
  <pageSetup horizontalDpi="600" verticalDpi="600" orientation="portrait" pageOrder="overThenDown" paperSize="9" scale="95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3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4" customFormat="1" ht="3.75" customHeight="1">
      <c r="B1" s="20"/>
    </row>
    <row r="2" spans="1:11" s="4" customFormat="1" ht="42" customHeight="1">
      <c r="A2" s="118" t="s">
        <v>33</v>
      </c>
      <c r="B2" s="118"/>
      <c r="C2" s="118"/>
      <c r="D2" s="118"/>
      <c r="E2" s="16"/>
      <c r="F2" s="16"/>
      <c r="G2" s="16"/>
      <c r="H2" s="16"/>
      <c r="I2" s="16"/>
      <c r="J2" s="16"/>
      <c r="K2" s="16"/>
    </row>
    <row r="3" spans="1:4" ht="23.25" customHeight="1">
      <c r="A3" s="19" t="s">
        <v>180</v>
      </c>
      <c r="B3" s="6"/>
      <c r="C3" s="6"/>
      <c r="D3" s="6" t="s">
        <v>123</v>
      </c>
    </row>
    <row r="4" spans="1:4" ht="28.5" customHeight="1">
      <c r="A4" s="65" t="s">
        <v>222</v>
      </c>
      <c r="B4" s="64" t="s">
        <v>108</v>
      </c>
      <c r="C4" s="64" t="s">
        <v>16</v>
      </c>
      <c r="D4" s="64" t="s">
        <v>141</v>
      </c>
    </row>
    <row r="5" spans="1:4" ht="28.5" customHeight="1">
      <c r="A5" s="96" t="s">
        <v>58</v>
      </c>
      <c r="B5" s="95">
        <v>1981.04</v>
      </c>
      <c r="C5" s="95">
        <v>1167.55</v>
      </c>
      <c r="D5" s="95">
        <v>813.49</v>
      </c>
    </row>
    <row r="6" spans="1:4" ht="28.5" customHeight="1">
      <c r="A6" s="96" t="s">
        <v>185</v>
      </c>
      <c r="B6" s="95">
        <v>741.52</v>
      </c>
      <c r="C6" s="95">
        <v>625.97</v>
      </c>
      <c r="D6" s="95">
        <v>115.55</v>
      </c>
    </row>
    <row r="7" spans="1:4" ht="28.5" customHeight="1">
      <c r="A7" s="96" t="s">
        <v>171</v>
      </c>
      <c r="B7" s="95">
        <v>455.74</v>
      </c>
      <c r="C7" s="95">
        <v>455.74</v>
      </c>
      <c r="D7" s="95">
        <v>0</v>
      </c>
    </row>
    <row r="8" spans="1:4" ht="28.5" customHeight="1">
      <c r="A8" s="96" t="s">
        <v>48</v>
      </c>
      <c r="B8" s="95">
        <v>120.45</v>
      </c>
      <c r="C8" s="95">
        <v>114.69</v>
      </c>
      <c r="D8" s="95">
        <v>5.76</v>
      </c>
    </row>
    <row r="9" spans="1:4" ht="28.5" customHeight="1">
      <c r="A9" s="96" t="s">
        <v>192</v>
      </c>
      <c r="B9" s="95">
        <v>55.03</v>
      </c>
      <c r="C9" s="95">
        <v>55.03</v>
      </c>
      <c r="D9" s="95">
        <v>0</v>
      </c>
    </row>
    <row r="10" spans="1:4" ht="28.5" customHeight="1">
      <c r="A10" s="96" t="s">
        <v>98</v>
      </c>
      <c r="B10" s="95">
        <v>110.3</v>
      </c>
      <c r="C10" s="95">
        <v>0.51</v>
      </c>
      <c r="D10" s="95">
        <v>109.79</v>
      </c>
    </row>
    <row r="11" spans="1:4" ht="28.5" customHeight="1">
      <c r="A11" s="96" t="s">
        <v>229</v>
      </c>
      <c r="B11" s="95">
        <v>311.63</v>
      </c>
      <c r="C11" s="95">
        <v>98.87</v>
      </c>
      <c r="D11" s="95">
        <v>212.76</v>
      </c>
    </row>
    <row r="12" spans="1:4" ht="28.5" customHeight="1">
      <c r="A12" s="96" t="s">
        <v>200</v>
      </c>
      <c r="B12" s="95">
        <v>175.68</v>
      </c>
      <c r="C12" s="95">
        <v>80.04</v>
      </c>
      <c r="D12" s="95">
        <v>95.64</v>
      </c>
    </row>
    <row r="13" spans="1:5" ht="28.5" customHeight="1">
      <c r="A13" s="96" t="s">
        <v>1</v>
      </c>
      <c r="B13" s="95">
        <v>1</v>
      </c>
      <c r="C13" s="95">
        <v>0</v>
      </c>
      <c r="D13" s="95">
        <v>1</v>
      </c>
      <c r="E13" s="4"/>
    </row>
    <row r="14" spans="1:5" ht="28.5" customHeight="1">
      <c r="A14" s="96" t="s">
        <v>56</v>
      </c>
      <c r="B14" s="95">
        <v>6.4</v>
      </c>
      <c r="C14" s="95">
        <v>0</v>
      </c>
      <c r="D14" s="95">
        <v>6.4</v>
      </c>
      <c r="E14" s="4"/>
    </row>
    <row r="15" spans="1:5" ht="28.5" customHeight="1">
      <c r="A15" s="96" t="s">
        <v>69</v>
      </c>
      <c r="B15" s="95">
        <v>28.26</v>
      </c>
      <c r="C15" s="95">
        <v>3.5</v>
      </c>
      <c r="D15" s="95">
        <v>24.76</v>
      </c>
      <c r="E15" s="4"/>
    </row>
    <row r="16" spans="1:6" ht="28.5" customHeight="1">
      <c r="A16" s="96" t="s">
        <v>167</v>
      </c>
      <c r="B16" s="95">
        <v>1.5</v>
      </c>
      <c r="C16" s="95">
        <v>1.5</v>
      </c>
      <c r="D16" s="95">
        <v>0</v>
      </c>
      <c r="E16" s="4"/>
      <c r="F16" s="4"/>
    </row>
    <row r="17" spans="1:6" ht="28.5" customHeight="1">
      <c r="A17" s="96" t="s">
        <v>80</v>
      </c>
      <c r="B17" s="95">
        <v>3.5</v>
      </c>
      <c r="C17" s="95">
        <v>3.5</v>
      </c>
      <c r="D17" s="95">
        <v>0</v>
      </c>
      <c r="F17" s="4"/>
    </row>
    <row r="18" spans="1:6" ht="28.5" customHeight="1">
      <c r="A18" s="96" t="s">
        <v>168</v>
      </c>
      <c r="B18" s="95">
        <v>0.9</v>
      </c>
      <c r="C18" s="95">
        <v>0</v>
      </c>
      <c r="D18" s="95">
        <v>0.9</v>
      </c>
      <c r="F18" s="4"/>
    </row>
    <row r="19" spans="1:7" ht="28.5" customHeight="1">
      <c r="A19" s="96" t="s">
        <v>104</v>
      </c>
      <c r="B19" s="95">
        <v>94.39</v>
      </c>
      <c r="C19" s="95">
        <v>10.33</v>
      </c>
      <c r="D19" s="95">
        <v>84.06</v>
      </c>
      <c r="F19" s="4"/>
      <c r="G19" s="4"/>
    </row>
    <row r="20" spans="1:7" ht="28.5" customHeight="1">
      <c r="A20" s="96" t="s">
        <v>143</v>
      </c>
      <c r="B20" s="95">
        <v>7.8</v>
      </c>
      <c r="C20" s="95">
        <v>0</v>
      </c>
      <c r="D20" s="95">
        <v>7.8</v>
      </c>
      <c r="G20" s="4"/>
    </row>
    <row r="21" spans="1:8" ht="28.5" customHeight="1">
      <c r="A21" s="96" t="s">
        <v>131</v>
      </c>
      <c r="B21" s="95">
        <v>7.8</v>
      </c>
      <c r="C21" s="95">
        <v>0</v>
      </c>
      <c r="D21" s="95">
        <v>7.8</v>
      </c>
      <c r="G21" s="4"/>
      <c r="H21" s="4"/>
    </row>
    <row r="22" spans="1:8" ht="28.5" customHeight="1">
      <c r="A22" s="96" t="s">
        <v>204</v>
      </c>
      <c r="B22" s="95">
        <v>595.68</v>
      </c>
      <c r="C22" s="95">
        <v>127.14</v>
      </c>
      <c r="D22" s="95">
        <v>468.54</v>
      </c>
      <c r="H22" s="4"/>
    </row>
    <row r="23" spans="1:9" ht="28.5" customHeight="1">
      <c r="A23" s="96" t="s">
        <v>201</v>
      </c>
      <c r="B23" s="95">
        <v>523.41</v>
      </c>
      <c r="C23" s="95">
        <v>120.06</v>
      </c>
      <c r="D23" s="95">
        <v>403.35</v>
      </c>
      <c r="H23" s="4"/>
      <c r="I23" s="4"/>
    </row>
    <row r="24" spans="1:4" ht="28.5" customHeight="1">
      <c r="A24" s="96" t="s">
        <v>151</v>
      </c>
      <c r="B24" s="95">
        <v>72.27</v>
      </c>
      <c r="C24" s="95">
        <v>7.08</v>
      </c>
      <c r="D24" s="95">
        <v>65.19</v>
      </c>
    </row>
    <row r="25" spans="1:4" ht="28.5" customHeight="1">
      <c r="A25" s="96" t="s">
        <v>165</v>
      </c>
      <c r="B25" s="95">
        <v>2.4</v>
      </c>
      <c r="C25" s="95">
        <v>0</v>
      </c>
      <c r="D25" s="95">
        <v>2.4</v>
      </c>
    </row>
    <row r="26" spans="1:4" ht="28.5" customHeight="1">
      <c r="A26" s="96" t="s">
        <v>118</v>
      </c>
      <c r="B26" s="95">
        <v>2.4</v>
      </c>
      <c r="C26" s="95">
        <v>0</v>
      </c>
      <c r="D26" s="95">
        <v>2.4</v>
      </c>
    </row>
    <row r="27" spans="1:4" ht="28.5" customHeight="1">
      <c r="A27" s="96" t="s">
        <v>5</v>
      </c>
      <c r="B27" s="95">
        <v>322.01</v>
      </c>
      <c r="C27" s="95">
        <v>315.57</v>
      </c>
      <c r="D27" s="95">
        <v>6.44</v>
      </c>
    </row>
    <row r="28" spans="1:4" ht="28.5" customHeight="1">
      <c r="A28" s="96" t="s">
        <v>18</v>
      </c>
      <c r="B28" s="95">
        <v>18.12</v>
      </c>
      <c r="C28" s="95">
        <v>17.76</v>
      </c>
      <c r="D28" s="95">
        <v>0.36</v>
      </c>
    </row>
    <row r="29" spans="1:4" ht="28.5" customHeight="1">
      <c r="A29" s="96" t="s">
        <v>0</v>
      </c>
      <c r="B29" s="95">
        <v>303.89</v>
      </c>
      <c r="C29" s="95">
        <v>297.81</v>
      </c>
      <c r="D29" s="95">
        <v>6.08</v>
      </c>
    </row>
    <row r="30" ht="17.25" customHeight="1"/>
    <row r="31" ht="17.25" customHeight="1"/>
    <row r="32" ht="19.5" customHeight="1"/>
    <row r="33" spans="1:4" ht="18.75" customHeight="1">
      <c r="A33" s="2"/>
      <c r="B33" s="2"/>
      <c r="C33" s="2"/>
      <c r="D33" s="2"/>
    </row>
  </sheetData>
  <mergeCells count="1">
    <mergeCell ref="A2:D2"/>
  </mergeCells>
  <printOptions horizontalCentered="1"/>
  <pageMargins left="0.5905511811023622" right="0.5905511811023622" top="0.5905511811023622" bottom="0.5905511811023622" header="0.39370078740157477" footer="0.39370078740157477"/>
  <pageSetup fitToHeight="99" horizontalDpi="600" verticalDpi="600" orientation="portrait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5"/>
  <sheetViews>
    <sheetView showGridLines="0" showZeros="0" tabSelected="1" workbookViewId="0" topLeftCell="A2">
      <selection activeCell="B5" sqref="B5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</cols>
  <sheetData>
    <row r="1" ht="12.75" customHeight="1" hidden="1">
      <c r="A1" s="4"/>
    </row>
    <row r="2" spans="1:11" ht="35.25" customHeight="1">
      <c r="A2" s="88" t="s">
        <v>135</v>
      </c>
      <c r="B2" s="5"/>
      <c r="C2" s="5"/>
      <c r="D2" s="5"/>
      <c r="E2" s="5"/>
      <c r="F2" s="5"/>
      <c r="G2" s="5"/>
      <c r="H2" s="13"/>
      <c r="I2" s="13"/>
      <c r="J2" s="13"/>
      <c r="K2" s="13"/>
    </row>
    <row r="3" ht="19.5" customHeight="1"/>
    <row r="4" spans="1:7" ht="19.5" customHeight="1">
      <c r="A4" s="19" t="s">
        <v>235</v>
      </c>
      <c r="G4" s="14" t="s">
        <v>123</v>
      </c>
    </row>
    <row r="5" spans="1:7" ht="21.75" customHeight="1">
      <c r="A5" s="112" t="s">
        <v>187</v>
      </c>
      <c r="B5" s="124" t="s">
        <v>58</v>
      </c>
      <c r="C5" s="113" t="s">
        <v>190</v>
      </c>
      <c r="D5" s="119" t="s">
        <v>45</v>
      </c>
      <c r="E5" s="18" t="s">
        <v>153</v>
      </c>
      <c r="F5" s="18"/>
      <c r="G5" s="17"/>
    </row>
    <row r="6" spans="1:9" ht="1.5" customHeight="1">
      <c r="A6" s="121"/>
      <c r="B6" s="124"/>
      <c r="C6" s="113"/>
      <c r="D6" s="119"/>
      <c r="E6" s="122" t="s">
        <v>128</v>
      </c>
      <c r="F6" s="122" t="s">
        <v>237</v>
      </c>
      <c r="G6" s="119" t="s">
        <v>50</v>
      </c>
      <c r="H6" s="12"/>
      <c r="I6" s="12"/>
    </row>
    <row r="7" spans="1:8" ht="21" customHeight="1">
      <c r="A7" s="121"/>
      <c r="B7" s="124"/>
      <c r="C7" s="113"/>
      <c r="D7" s="119"/>
      <c r="E7" s="123"/>
      <c r="F7" s="125"/>
      <c r="G7" s="120"/>
      <c r="H7" s="12"/>
    </row>
    <row r="8" spans="1:10" ht="28.5" customHeight="1">
      <c r="A8" s="64" t="s">
        <v>155</v>
      </c>
      <c r="B8" s="67">
        <v>1</v>
      </c>
      <c r="C8" s="67">
        <f>B8+1</f>
        <v>2</v>
      </c>
      <c r="D8" s="67">
        <f>C8+1</f>
        <v>3</v>
      </c>
      <c r="E8" s="67">
        <f>D8+1</f>
        <v>4</v>
      </c>
      <c r="F8" s="67">
        <f>E8+1</f>
        <v>5</v>
      </c>
      <c r="G8" s="67">
        <f>F8+1</f>
        <v>6</v>
      </c>
      <c r="H8" s="12"/>
      <c r="I8" s="4"/>
      <c r="J8" s="12"/>
    </row>
    <row r="9" spans="1:11" ht="28.5" customHeight="1">
      <c r="A9" s="90" t="s">
        <v>58</v>
      </c>
      <c r="B9" s="97">
        <v>6.6</v>
      </c>
      <c r="C9" s="87">
        <v>0</v>
      </c>
      <c r="D9" s="98">
        <v>1.5</v>
      </c>
      <c r="E9" s="87">
        <v>5.1</v>
      </c>
      <c r="F9" s="98">
        <v>5.1</v>
      </c>
      <c r="G9" s="87">
        <v>0</v>
      </c>
      <c r="H9" s="12"/>
      <c r="I9" s="12"/>
      <c r="J9" s="12"/>
      <c r="K9" s="12"/>
    </row>
    <row r="10" spans="1:10" ht="28.5" customHeight="1">
      <c r="A10" s="90" t="s">
        <v>15</v>
      </c>
      <c r="B10" s="97">
        <v>6.6</v>
      </c>
      <c r="C10" s="87">
        <v>0</v>
      </c>
      <c r="D10" s="98">
        <v>1.5</v>
      </c>
      <c r="E10" s="87">
        <v>5.1</v>
      </c>
      <c r="F10" s="98">
        <v>5.1</v>
      </c>
      <c r="G10" s="87">
        <v>0</v>
      </c>
      <c r="H10" s="12"/>
      <c r="I10" s="12"/>
      <c r="J10" s="12"/>
    </row>
    <row r="11" spans="1:8" ht="28.5" customHeight="1">
      <c r="A11" s="90" t="s">
        <v>121</v>
      </c>
      <c r="B11" s="97">
        <v>5</v>
      </c>
      <c r="C11" s="87">
        <v>0</v>
      </c>
      <c r="D11" s="98">
        <v>1.5</v>
      </c>
      <c r="E11" s="87">
        <v>3.5</v>
      </c>
      <c r="F11" s="98">
        <v>3.5</v>
      </c>
      <c r="G11" s="87">
        <v>0</v>
      </c>
      <c r="H11" s="12"/>
    </row>
    <row r="12" spans="1:9" ht="28.5" customHeight="1">
      <c r="A12" s="90" t="s">
        <v>38</v>
      </c>
      <c r="B12" s="97">
        <v>1.6</v>
      </c>
      <c r="C12" s="87">
        <v>0</v>
      </c>
      <c r="D12" s="98">
        <v>0</v>
      </c>
      <c r="E12" s="87">
        <v>1.6</v>
      </c>
      <c r="F12" s="98">
        <v>1.6</v>
      </c>
      <c r="G12" s="87">
        <v>0</v>
      </c>
      <c r="H12" s="12"/>
      <c r="I12" s="12"/>
    </row>
    <row r="13" spans="1:9" ht="19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9.5" customHeight="1">
      <c r="A14" s="12"/>
      <c r="B14" s="12"/>
      <c r="C14" s="4"/>
      <c r="D14" s="12"/>
      <c r="E14" s="12"/>
      <c r="F14" s="12"/>
      <c r="G14" s="12"/>
      <c r="I14" s="12"/>
    </row>
    <row r="15" spans="1:9" ht="19.5" customHeight="1">
      <c r="A15" s="12"/>
      <c r="B15" s="12"/>
      <c r="C15" s="4"/>
      <c r="D15" s="12"/>
      <c r="E15" s="12"/>
      <c r="F15" s="12"/>
      <c r="G15" s="4"/>
      <c r="I15" s="12"/>
    </row>
    <row r="16" spans="1:9" ht="19.5" customHeight="1">
      <c r="A16" s="12"/>
      <c r="B16" s="12"/>
      <c r="C16" s="12"/>
      <c r="D16" s="12"/>
      <c r="E16" s="12"/>
      <c r="F16" s="12"/>
      <c r="G16" s="4"/>
      <c r="I16" s="12"/>
    </row>
    <row r="17" spans="1:9" ht="19.5" customHeight="1">
      <c r="A17" s="12"/>
      <c r="B17" s="4"/>
      <c r="C17" s="4"/>
      <c r="D17" s="4"/>
      <c r="E17" s="4"/>
      <c r="F17" s="4"/>
      <c r="G17" s="4"/>
      <c r="I17" s="12"/>
    </row>
    <row r="18" spans="1:9" ht="19.5" customHeight="1">
      <c r="A18" s="12"/>
      <c r="C18" s="4"/>
      <c r="D18" s="4"/>
      <c r="E18" s="4"/>
      <c r="F18" s="4"/>
      <c r="H18" s="12"/>
      <c r="I18" s="12"/>
    </row>
    <row r="19" spans="1:9" ht="19.5" customHeight="1">
      <c r="A19" s="12"/>
      <c r="C19" s="12"/>
      <c r="D19" s="12"/>
      <c r="E19" s="12"/>
      <c r="F19" s="12"/>
      <c r="H19" s="12"/>
      <c r="I19" s="12"/>
    </row>
    <row r="20" spans="1:9" ht="19.5" customHeight="1">
      <c r="A20" s="12"/>
      <c r="B20" s="4"/>
      <c r="E20" s="4"/>
      <c r="F20" s="4"/>
      <c r="I20" s="12"/>
    </row>
    <row r="21" spans="1:9" ht="19.5" customHeight="1">
      <c r="A21" s="12"/>
      <c r="E21" s="4"/>
      <c r="F21" s="4"/>
      <c r="I21" s="12"/>
    </row>
    <row r="22" spans="5:9" ht="19.5" customHeight="1">
      <c r="E22" s="4"/>
      <c r="F22" s="4"/>
      <c r="I22" s="12"/>
    </row>
    <row r="23" ht="19.5" customHeight="1">
      <c r="I23" s="12"/>
    </row>
    <row r="24" ht="19.5" customHeight="1">
      <c r="H24" s="12"/>
    </row>
    <row r="25" ht="20.25" customHeight="1">
      <c r="B25" s="12"/>
    </row>
  </sheetData>
  <mergeCells count="7">
    <mergeCell ref="G6:G7"/>
    <mergeCell ref="A5:A7"/>
    <mergeCell ref="E6:E7"/>
    <mergeCell ref="B5:B7"/>
    <mergeCell ref="C5:C7"/>
    <mergeCell ref="D5:D7"/>
    <mergeCell ref="F6:F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horizontalDpi="600" verticalDpi="600" orientation="portrait" pageOrder="overThenDown" paperSize="9" scale="64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3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4"/>
      <c r="B1" s="20"/>
    </row>
    <row r="2" spans="1:5" ht="41.25" customHeight="1">
      <c r="A2" s="88" t="s">
        <v>114</v>
      </c>
      <c r="B2" s="22"/>
      <c r="C2" s="16"/>
      <c r="D2" s="16"/>
      <c r="E2" s="16"/>
    </row>
    <row r="3" spans="1:5" ht="14.25" customHeight="1">
      <c r="A3" s="1" t="s">
        <v>54</v>
      </c>
      <c r="C3" s="6"/>
      <c r="D3" s="6"/>
      <c r="E3" s="3" t="s">
        <v>123</v>
      </c>
    </row>
    <row r="4" spans="1:5" ht="28.5" customHeight="1">
      <c r="A4" s="63" t="s">
        <v>239</v>
      </c>
      <c r="B4" s="65" t="s">
        <v>205</v>
      </c>
      <c r="C4" s="64" t="s">
        <v>58</v>
      </c>
      <c r="D4" s="64" t="s">
        <v>16</v>
      </c>
      <c r="E4" s="64" t="s">
        <v>141</v>
      </c>
    </row>
    <row r="5" spans="1:5" ht="28.5" customHeight="1">
      <c r="A5" s="102"/>
      <c r="B5" s="101"/>
      <c r="C5" s="99"/>
      <c r="D5" s="100"/>
      <c r="E5" s="87"/>
    </row>
    <row r="6" spans="1:6" ht="19.5" customHeight="1">
      <c r="A6" s="4"/>
      <c r="B6" s="4"/>
      <c r="C6" s="4"/>
      <c r="D6" s="4"/>
      <c r="E6" s="4"/>
      <c r="F6" s="4"/>
    </row>
    <row r="7" spans="1:6" ht="19.5" customHeight="1">
      <c r="A7" s="4"/>
      <c r="B7" s="4"/>
      <c r="C7" s="4"/>
      <c r="D7" s="4"/>
      <c r="E7" s="4"/>
      <c r="F7" s="4"/>
    </row>
    <row r="8" spans="1:7" ht="19.5" customHeight="1">
      <c r="A8" s="4"/>
      <c r="B8" s="4"/>
      <c r="D8" s="4"/>
      <c r="E8" s="4"/>
      <c r="F8" s="4"/>
      <c r="G8" s="4"/>
    </row>
    <row r="9" spans="1:7" ht="19.5" customHeight="1">
      <c r="A9" s="4"/>
      <c r="B9" s="4"/>
      <c r="D9" s="4"/>
      <c r="E9" s="4"/>
      <c r="F9" s="4"/>
      <c r="G9" s="4"/>
    </row>
    <row r="10" spans="2:7" ht="19.5" customHeight="1">
      <c r="B10" s="4"/>
      <c r="C10" s="4"/>
      <c r="D10" s="4"/>
      <c r="E10" s="4"/>
      <c r="F10" s="4"/>
      <c r="G10" s="4"/>
    </row>
    <row r="11" spans="2:8" ht="19.5" customHeight="1">
      <c r="B11" s="4"/>
      <c r="C11" s="4"/>
      <c r="D11" s="4"/>
      <c r="E11" s="4"/>
      <c r="F11" s="4"/>
      <c r="G11" s="4"/>
      <c r="H11" s="4"/>
    </row>
    <row r="12" spans="2:8" ht="19.5" customHeight="1">
      <c r="B12" s="4"/>
      <c r="C12" s="4"/>
      <c r="E12" s="4"/>
      <c r="F12" s="4"/>
      <c r="G12" s="4"/>
      <c r="H12" s="4"/>
    </row>
    <row r="13" spans="2:8" ht="19.5" customHeight="1">
      <c r="B13" s="4"/>
      <c r="C13" s="4"/>
      <c r="F13" s="4"/>
      <c r="G13" s="4"/>
      <c r="H13" s="4"/>
    </row>
    <row r="14" spans="3:8" ht="19.5" customHeight="1">
      <c r="C14" s="4"/>
      <c r="D14" s="4"/>
      <c r="F14" s="4"/>
      <c r="G14" s="4"/>
      <c r="H14" s="4"/>
    </row>
    <row r="15" spans="3:8" ht="19.5" customHeight="1">
      <c r="C15" s="4"/>
      <c r="D15" s="4"/>
      <c r="G15" s="4"/>
      <c r="H15" s="4"/>
    </row>
    <row r="16" spans="3:8" ht="19.5" customHeight="1">
      <c r="C16" s="4"/>
      <c r="G16" s="4"/>
      <c r="H16" s="4"/>
    </row>
    <row r="17" spans="3:9" ht="19.5" customHeight="1">
      <c r="C17" s="4"/>
      <c r="F17" s="4"/>
      <c r="G17" s="4"/>
      <c r="H17" s="4"/>
      <c r="I17" s="4"/>
    </row>
    <row r="18" spans="3:9" ht="19.5" customHeight="1">
      <c r="C18" s="4"/>
      <c r="D18" s="4"/>
      <c r="H18" s="4"/>
      <c r="I18" s="4"/>
    </row>
    <row r="19" spans="4:9" ht="19.5" customHeight="1">
      <c r="D19" s="4"/>
      <c r="H19" s="4"/>
      <c r="I19" s="4"/>
    </row>
    <row r="20" spans="4:9" ht="19.5" customHeight="1">
      <c r="D20" s="4"/>
      <c r="E20" s="4"/>
      <c r="H20" s="4"/>
      <c r="I20" s="4"/>
    </row>
    <row r="21" spans="5:10" ht="17.25" customHeight="1">
      <c r="E21" s="4"/>
      <c r="I21" s="4"/>
      <c r="J21" s="4"/>
    </row>
    <row r="22" spans="5:9" ht="17.25" customHeight="1">
      <c r="E22" s="4"/>
      <c r="I22" s="4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2"/>
      <c r="C33" s="2"/>
      <c r="D33" s="2"/>
      <c r="E33" s="2"/>
    </row>
  </sheetData>
  <printOptions horizontalCentered="1"/>
  <pageMargins left="0.5905511811023622" right="0.5905511811023622" top="0.5905511811023622" bottom="0.5905511811023622" header="0.39370078740157477" footer="0.39370078740157477"/>
  <pageSetup fitToHeight="99" horizontalDpi="600" verticalDpi="600" orientation="portrait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7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15"/>
    </row>
    <row r="2" spans="1:4" ht="39.75" customHeight="1">
      <c r="A2" s="88" t="s">
        <v>164</v>
      </c>
      <c r="B2" s="16"/>
      <c r="C2" s="16"/>
      <c r="D2" s="16"/>
    </row>
    <row r="3" spans="1:4" ht="19.5" customHeight="1">
      <c r="A3" s="1" t="s">
        <v>184</v>
      </c>
      <c r="B3" s="6"/>
      <c r="C3" s="6"/>
      <c r="D3" s="3" t="s">
        <v>123</v>
      </c>
    </row>
    <row r="4" spans="1:4" ht="19.5" customHeight="1">
      <c r="A4" s="7" t="s">
        <v>29</v>
      </c>
      <c r="B4" s="7"/>
      <c r="C4" s="8" t="s">
        <v>20</v>
      </c>
      <c r="D4" s="9"/>
    </row>
    <row r="5" spans="1:4" ht="19.5" customHeight="1">
      <c r="A5" s="10" t="s">
        <v>85</v>
      </c>
      <c r="B5" s="11" t="s">
        <v>108</v>
      </c>
      <c r="C5" s="10" t="s">
        <v>85</v>
      </c>
      <c r="D5" s="11" t="s">
        <v>108</v>
      </c>
    </row>
    <row r="6" spans="1:4" ht="19.5" customHeight="1">
      <c r="A6" s="52" t="s">
        <v>11</v>
      </c>
      <c r="B6" s="85">
        <v>1981.04</v>
      </c>
      <c r="C6" s="53" t="s">
        <v>26</v>
      </c>
      <c r="D6" s="85">
        <v>1098.67</v>
      </c>
    </row>
    <row r="7" spans="1:4" ht="19.5" customHeight="1">
      <c r="A7" s="60" t="s">
        <v>133</v>
      </c>
      <c r="B7" s="85">
        <v>0</v>
      </c>
      <c r="C7" s="54" t="s">
        <v>44</v>
      </c>
      <c r="D7" s="85">
        <v>0</v>
      </c>
    </row>
    <row r="8" spans="1:4" ht="19.5" customHeight="1">
      <c r="A8" s="60" t="s">
        <v>35</v>
      </c>
      <c r="B8" s="85">
        <v>0</v>
      </c>
      <c r="C8" s="56" t="s">
        <v>198</v>
      </c>
      <c r="D8" s="85">
        <v>0</v>
      </c>
    </row>
    <row r="9" spans="1:4" ht="19.5" customHeight="1">
      <c r="A9" s="60" t="s">
        <v>87</v>
      </c>
      <c r="B9" s="87">
        <v>0</v>
      </c>
      <c r="C9" s="56" t="s">
        <v>113</v>
      </c>
      <c r="D9" s="85">
        <v>0</v>
      </c>
    </row>
    <row r="10" spans="1:4" ht="19.5" customHeight="1">
      <c r="A10" s="60" t="s">
        <v>31</v>
      </c>
      <c r="B10" s="86">
        <v>0</v>
      </c>
      <c r="C10" s="54" t="s">
        <v>181</v>
      </c>
      <c r="D10" s="85">
        <v>0</v>
      </c>
    </row>
    <row r="11" spans="1:4" ht="19.5" customHeight="1">
      <c r="A11" s="60" t="s">
        <v>169</v>
      </c>
      <c r="B11" s="85">
        <v>0</v>
      </c>
      <c r="C11" s="54" t="s">
        <v>42</v>
      </c>
      <c r="D11" s="85">
        <v>0</v>
      </c>
    </row>
    <row r="12" spans="1:4" ht="19.5" customHeight="1">
      <c r="A12" s="60" t="s">
        <v>83</v>
      </c>
      <c r="B12" s="87">
        <v>0</v>
      </c>
      <c r="C12" s="56" t="s">
        <v>81</v>
      </c>
      <c r="D12" s="87">
        <v>0</v>
      </c>
    </row>
    <row r="13" spans="1:4" ht="19.5" customHeight="1">
      <c r="A13" s="60" t="s">
        <v>212</v>
      </c>
      <c r="B13" s="103">
        <v>0</v>
      </c>
      <c r="C13" s="56" t="s">
        <v>130</v>
      </c>
      <c r="D13" s="86">
        <v>362.6</v>
      </c>
    </row>
    <row r="14" spans="1:5" ht="19.5" customHeight="1">
      <c r="A14" s="60" t="s">
        <v>41</v>
      </c>
      <c r="B14" s="86">
        <v>0</v>
      </c>
      <c r="C14" s="56" t="s">
        <v>188</v>
      </c>
      <c r="D14" s="87">
        <v>233.18</v>
      </c>
      <c r="E14" s="4"/>
    </row>
    <row r="15" spans="1:5" ht="19.5" customHeight="1">
      <c r="A15" s="60" t="s">
        <v>13</v>
      </c>
      <c r="B15" s="87">
        <v>0</v>
      </c>
      <c r="C15" s="56" t="s">
        <v>158</v>
      </c>
      <c r="D15" s="86">
        <v>0</v>
      </c>
      <c r="E15" s="4"/>
    </row>
    <row r="16" spans="1:6" ht="19.5" customHeight="1">
      <c r="A16" s="82" t="s">
        <v>161</v>
      </c>
      <c r="B16" s="103">
        <v>0</v>
      </c>
      <c r="C16" s="56" t="s">
        <v>97</v>
      </c>
      <c r="D16" s="85">
        <v>0</v>
      </c>
      <c r="E16" s="4"/>
      <c r="F16" s="4"/>
    </row>
    <row r="17" spans="1:7" ht="19.5" customHeight="1">
      <c r="A17" s="60" t="s">
        <v>199</v>
      </c>
      <c r="B17" s="103">
        <v>0</v>
      </c>
      <c r="C17" s="56" t="s">
        <v>64</v>
      </c>
      <c r="D17" s="85">
        <v>0</v>
      </c>
      <c r="E17" s="4"/>
      <c r="F17" s="4"/>
      <c r="G17" s="4"/>
    </row>
    <row r="18" spans="1:7" ht="19.5" customHeight="1">
      <c r="A18" s="60" t="s">
        <v>73</v>
      </c>
      <c r="B18" s="86">
        <v>0</v>
      </c>
      <c r="C18" s="56" t="s">
        <v>17</v>
      </c>
      <c r="D18" s="85">
        <v>0</v>
      </c>
      <c r="E18" s="4"/>
      <c r="F18" s="4"/>
      <c r="G18" s="4"/>
    </row>
    <row r="19" spans="1:7" ht="19.5" customHeight="1">
      <c r="A19" s="60" t="s">
        <v>111</v>
      </c>
      <c r="B19" s="85">
        <v>0</v>
      </c>
      <c r="C19" s="56" t="s">
        <v>110</v>
      </c>
      <c r="D19" s="85">
        <v>226.01</v>
      </c>
      <c r="E19" s="4"/>
      <c r="F19" s="4"/>
      <c r="G19" s="4"/>
    </row>
    <row r="20" spans="1:7" ht="19.5" customHeight="1">
      <c r="A20" s="60" t="s">
        <v>134</v>
      </c>
      <c r="B20" s="85">
        <v>0</v>
      </c>
      <c r="C20" s="56" t="s">
        <v>105</v>
      </c>
      <c r="D20" s="85">
        <v>0</v>
      </c>
      <c r="E20" s="4"/>
      <c r="F20" s="4"/>
      <c r="G20" s="4"/>
    </row>
    <row r="21" spans="1:7" ht="19.5" customHeight="1">
      <c r="A21" s="60" t="s">
        <v>93</v>
      </c>
      <c r="B21" s="87">
        <v>0</v>
      </c>
      <c r="C21" s="56" t="s">
        <v>225</v>
      </c>
      <c r="D21" s="85">
        <v>0</v>
      </c>
      <c r="E21" s="4"/>
      <c r="F21" s="4"/>
      <c r="G21" s="4"/>
    </row>
    <row r="22" spans="1:7" ht="17.25" customHeight="1">
      <c r="A22" s="60"/>
      <c r="B22" s="103"/>
      <c r="C22" s="59" t="s">
        <v>63</v>
      </c>
      <c r="D22" s="85">
        <v>0</v>
      </c>
      <c r="E22" s="4"/>
      <c r="F22" s="4"/>
      <c r="G22" s="4"/>
    </row>
    <row r="23" spans="1:7" ht="17.25" customHeight="1">
      <c r="A23" s="60"/>
      <c r="B23" s="104"/>
      <c r="C23" s="59" t="s">
        <v>77</v>
      </c>
      <c r="D23" s="87">
        <v>0</v>
      </c>
      <c r="E23" s="4"/>
      <c r="F23" s="4"/>
      <c r="G23" s="4"/>
    </row>
    <row r="24" spans="1:6" ht="17.25" customHeight="1">
      <c r="A24" s="60"/>
      <c r="B24" s="104"/>
      <c r="C24" s="59" t="s">
        <v>76</v>
      </c>
      <c r="D24" s="86">
        <v>60.58</v>
      </c>
      <c r="E24" s="4"/>
      <c r="F24" s="4"/>
    </row>
    <row r="25" spans="1:7" ht="17.25" customHeight="1">
      <c r="A25" s="60"/>
      <c r="B25" s="104"/>
      <c r="C25" s="59" t="s">
        <v>122</v>
      </c>
      <c r="D25" s="85">
        <v>0</v>
      </c>
      <c r="E25" s="4"/>
      <c r="F25" s="4"/>
      <c r="G25" s="4"/>
    </row>
    <row r="26" spans="1:7" ht="17.25" customHeight="1">
      <c r="A26" s="60"/>
      <c r="B26" s="104"/>
      <c r="C26" s="59" t="s">
        <v>52</v>
      </c>
      <c r="D26" s="87">
        <v>0</v>
      </c>
      <c r="F26" s="4"/>
      <c r="G26" s="4"/>
    </row>
    <row r="27" spans="1:7" ht="17.25" customHeight="1">
      <c r="A27" s="60"/>
      <c r="B27" s="104"/>
      <c r="C27" s="59" t="s">
        <v>149</v>
      </c>
      <c r="D27" s="86">
        <v>0</v>
      </c>
      <c r="E27" s="4"/>
      <c r="F27" s="4"/>
      <c r="G27" s="4"/>
    </row>
    <row r="28" spans="1:7" ht="17.25" customHeight="1">
      <c r="A28" s="60"/>
      <c r="B28" s="104"/>
      <c r="C28" s="59" t="s">
        <v>90</v>
      </c>
      <c r="D28" s="85">
        <v>0</v>
      </c>
      <c r="E28" s="4"/>
      <c r="F28" s="4"/>
      <c r="G28" s="4"/>
    </row>
    <row r="29" spans="1:6" ht="17.25" customHeight="1">
      <c r="A29" s="60"/>
      <c r="B29" s="104"/>
      <c r="C29" s="53" t="s">
        <v>224</v>
      </c>
      <c r="D29" s="85">
        <v>0</v>
      </c>
      <c r="E29" s="4"/>
      <c r="F29" s="4"/>
    </row>
    <row r="30" spans="1:6" ht="17.25" customHeight="1">
      <c r="A30" s="60"/>
      <c r="B30" s="104"/>
      <c r="C30" s="59" t="s">
        <v>152</v>
      </c>
      <c r="D30" s="85">
        <v>0</v>
      </c>
      <c r="E30" s="4"/>
      <c r="F30" s="4"/>
    </row>
    <row r="31" spans="1:6" ht="17.25" customHeight="1">
      <c r="A31" s="60"/>
      <c r="B31" s="104"/>
      <c r="C31" s="59" t="s">
        <v>99</v>
      </c>
      <c r="D31" s="85">
        <v>0</v>
      </c>
      <c r="E31" s="4"/>
      <c r="F31" s="4"/>
    </row>
    <row r="32" spans="1:5" ht="21.75" customHeight="1">
      <c r="A32" s="60"/>
      <c r="B32" s="104"/>
      <c r="C32" s="59" t="s">
        <v>96</v>
      </c>
      <c r="D32" s="87">
        <v>0</v>
      </c>
      <c r="E32" s="4"/>
    </row>
    <row r="33" spans="1:4" ht="19.5" customHeight="1">
      <c r="A33" s="60" t="s">
        <v>39</v>
      </c>
      <c r="B33" s="87">
        <v>1981.04</v>
      </c>
      <c r="C33" s="62" t="s">
        <v>215</v>
      </c>
      <c r="D33" s="103">
        <v>1981.04</v>
      </c>
    </row>
    <row r="34" spans="1:4" ht="18.75" customHeight="1">
      <c r="A34" s="2"/>
      <c r="B34" s="2"/>
      <c r="C34" s="2"/>
      <c r="D34" s="2"/>
    </row>
    <row r="37" ht="12.75" customHeight="1">
      <c r="C37" s="4"/>
    </row>
  </sheetData>
  <printOptions horizontalCentered="1"/>
  <pageMargins left="0.7874015748031495" right="0.7874015748031495" top="0.5905511811023622" bottom="0.5905511811023622" header="0.39370078740157477" footer="0.39370078740157477"/>
  <pageSetup fitToHeight="1" fitToWidth="1" horizontalDpi="600" verticalDpi="600" orientation="portrait" paperSize="9" scale="8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AA26"/>
  <sheetViews>
    <sheetView showGridLines="0" showZeros="0" tabSelected="1" workbookViewId="0" topLeftCell="A2">
      <selection activeCell="B5" sqref="B5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12.75" customHeight="1" hidden="1"/>
    <row r="2" spans="1:27" ht="40.5" customHeight="1">
      <c r="A2" s="107" t="s">
        <v>106</v>
      </c>
      <c r="B2" s="8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</row>
    <row r="3" spans="1:27" ht="19.5" customHeight="1">
      <c r="A3" s="1" t="s">
        <v>176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 t="s">
        <v>123</v>
      </c>
      <c r="U3" s="24"/>
      <c r="V3" s="24"/>
      <c r="W3" s="24"/>
      <c r="X3" s="24"/>
      <c r="Y3" s="24"/>
      <c r="Z3" s="24"/>
      <c r="AA3" s="24"/>
    </row>
    <row r="4" spans="1:27" ht="19.5" customHeight="1">
      <c r="A4" s="126" t="s">
        <v>79</v>
      </c>
      <c r="B4" s="126" t="s">
        <v>213</v>
      </c>
      <c r="C4" s="119" t="s">
        <v>193</v>
      </c>
      <c r="D4" s="127" t="s">
        <v>194</v>
      </c>
      <c r="E4" s="119" t="s">
        <v>132</v>
      </c>
      <c r="F4" s="127" t="s">
        <v>221</v>
      </c>
      <c r="G4" s="127"/>
      <c r="H4" s="127"/>
      <c r="I4" s="127" t="s">
        <v>120</v>
      </c>
      <c r="J4" s="127" t="s">
        <v>25</v>
      </c>
      <c r="K4" s="128" t="s">
        <v>183</v>
      </c>
      <c r="L4" s="128" t="s">
        <v>109</v>
      </c>
      <c r="M4" s="119" t="s">
        <v>226</v>
      </c>
      <c r="N4" s="119" t="s">
        <v>136</v>
      </c>
      <c r="O4" s="119" t="s">
        <v>208</v>
      </c>
      <c r="P4" s="119" t="s">
        <v>6</v>
      </c>
      <c r="Q4" s="119" t="s">
        <v>43</v>
      </c>
      <c r="R4" s="119" t="s">
        <v>146</v>
      </c>
      <c r="S4" s="119" t="s">
        <v>21</v>
      </c>
      <c r="T4" s="119" t="s">
        <v>60</v>
      </c>
      <c r="U4" s="2"/>
      <c r="V4" s="2"/>
      <c r="W4" s="2"/>
      <c r="X4" s="2"/>
      <c r="Y4" s="2"/>
      <c r="Z4" s="2"/>
      <c r="AA4" s="2"/>
    </row>
    <row r="5" spans="1:27" ht="19.5" customHeight="1">
      <c r="A5" s="126"/>
      <c r="B5" s="126"/>
      <c r="C5" s="119"/>
      <c r="D5" s="127"/>
      <c r="E5" s="119"/>
      <c r="F5" s="119" t="s">
        <v>128</v>
      </c>
      <c r="G5" s="119" t="s">
        <v>150</v>
      </c>
      <c r="H5" s="119" t="s">
        <v>147</v>
      </c>
      <c r="I5" s="127"/>
      <c r="J5" s="127"/>
      <c r="K5" s="128"/>
      <c r="L5" s="128"/>
      <c r="M5" s="119"/>
      <c r="N5" s="119"/>
      <c r="O5" s="119"/>
      <c r="P5" s="119"/>
      <c r="Q5" s="119"/>
      <c r="R5" s="119"/>
      <c r="S5" s="119"/>
      <c r="T5" s="119"/>
      <c r="U5" s="2"/>
      <c r="V5" s="2"/>
      <c r="W5" s="2"/>
      <c r="X5" s="2"/>
      <c r="Y5" s="2"/>
      <c r="Z5" s="2"/>
      <c r="AA5" s="2"/>
    </row>
    <row r="6" spans="1:27" ht="19.5" customHeight="1">
      <c r="A6" s="126"/>
      <c r="B6" s="126"/>
      <c r="C6" s="119"/>
      <c r="D6" s="127"/>
      <c r="E6" s="119"/>
      <c r="F6" s="119"/>
      <c r="G6" s="119"/>
      <c r="H6" s="119"/>
      <c r="I6" s="127"/>
      <c r="J6" s="127"/>
      <c r="K6" s="128"/>
      <c r="L6" s="128"/>
      <c r="M6" s="119"/>
      <c r="N6" s="119"/>
      <c r="O6" s="119"/>
      <c r="P6" s="119"/>
      <c r="Q6" s="119"/>
      <c r="R6" s="119"/>
      <c r="S6" s="119"/>
      <c r="T6" s="119"/>
      <c r="U6" s="24"/>
      <c r="V6" s="24"/>
      <c r="W6" s="24"/>
      <c r="X6" s="24"/>
      <c r="Y6" s="24"/>
      <c r="Z6" s="24"/>
      <c r="AA6" s="24"/>
    </row>
    <row r="7" spans="1:27" ht="28.5" customHeight="1">
      <c r="A7" s="68" t="s">
        <v>155</v>
      </c>
      <c r="B7" s="68" t="s">
        <v>155</v>
      </c>
      <c r="C7" s="80">
        <v>1</v>
      </c>
      <c r="D7" s="80">
        <v>2</v>
      </c>
      <c r="E7" s="28">
        <v>3</v>
      </c>
      <c r="F7" s="80">
        <v>4</v>
      </c>
      <c r="G7" s="80">
        <v>5</v>
      </c>
      <c r="H7" s="80">
        <v>6</v>
      </c>
      <c r="I7" s="28">
        <v>7</v>
      </c>
      <c r="J7" s="28">
        <v>8</v>
      </c>
      <c r="K7" s="28">
        <v>9</v>
      </c>
      <c r="L7" s="80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80">
        <v>17</v>
      </c>
      <c r="T7" s="80">
        <v>18</v>
      </c>
      <c r="U7" s="2"/>
      <c r="V7" s="2"/>
      <c r="W7" s="2"/>
      <c r="X7" s="2"/>
      <c r="Y7" s="2"/>
      <c r="Z7" s="2"/>
      <c r="AA7" s="2"/>
    </row>
    <row r="8" spans="1:27" ht="28.5" customHeight="1">
      <c r="A8" s="106"/>
      <c r="B8" s="90" t="s">
        <v>58</v>
      </c>
      <c r="C8" s="87">
        <v>1981.04</v>
      </c>
      <c r="D8" s="97">
        <v>1981.04</v>
      </c>
      <c r="E8" s="87">
        <v>0</v>
      </c>
      <c r="F8" s="105">
        <v>0</v>
      </c>
      <c r="G8" s="87">
        <v>0</v>
      </c>
      <c r="H8" s="97">
        <v>0</v>
      </c>
      <c r="I8" s="87">
        <v>0</v>
      </c>
      <c r="J8" s="98">
        <v>0</v>
      </c>
      <c r="K8" s="87">
        <v>0</v>
      </c>
      <c r="L8" s="98">
        <v>0</v>
      </c>
      <c r="M8" s="97">
        <v>0</v>
      </c>
      <c r="N8" s="97">
        <v>0</v>
      </c>
      <c r="O8" s="87">
        <v>0</v>
      </c>
      <c r="P8" s="105">
        <v>0</v>
      </c>
      <c r="Q8" s="105">
        <v>0</v>
      </c>
      <c r="R8" s="105">
        <v>0</v>
      </c>
      <c r="S8" s="105">
        <v>0</v>
      </c>
      <c r="T8" s="87">
        <v>0</v>
      </c>
      <c r="U8" s="29"/>
      <c r="V8" s="29"/>
      <c r="W8" s="30"/>
      <c r="X8" s="30"/>
      <c r="Y8" s="30"/>
      <c r="Z8" s="31"/>
      <c r="AA8" s="31"/>
    </row>
    <row r="9" spans="1:27" ht="28.5" customHeight="1">
      <c r="A9" s="106"/>
      <c r="B9" s="90" t="s">
        <v>125</v>
      </c>
      <c r="C9" s="87">
        <v>762.43</v>
      </c>
      <c r="D9" s="97">
        <v>762.43</v>
      </c>
      <c r="E9" s="87">
        <v>0</v>
      </c>
      <c r="F9" s="105">
        <v>0</v>
      </c>
      <c r="G9" s="87">
        <v>0</v>
      </c>
      <c r="H9" s="97">
        <v>0</v>
      </c>
      <c r="I9" s="87">
        <v>0</v>
      </c>
      <c r="J9" s="98">
        <v>0</v>
      </c>
      <c r="K9" s="87">
        <v>0</v>
      </c>
      <c r="L9" s="98">
        <v>0</v>
      </c>
      <c r="M9" s="97">
        <v>0</v>
      </c>
      <c r="N9" s="97">
        <v>0</v>
      </c>
      <c r="O9" s="87">
        <v>0</v>
      </c>
      <c r="P9" s="105">
        <v>0</v>
      </c>
      <c r="Q9" s="105">
        <v>0</v>
      </c>
      <c r="R9" s="105">
        <v>0</v>
      </c>
      <c r="S9" s="105">
        <v>0</v>
      </c>
      <c r="T9" s="87">
        <v>0</v>
      </c>
      <c r="U9" s="2"/>
      <c r="V9" s="2"/>
      <c r="W9" s="2"/>
      <c r="X9" s="2"/>
      <c r="Y9" s="2"/>
      <c r="Z9" s="2"/>
      <c r="AA9" s="24"/>
    </row>
    <row r="10" spans="1:27" ht="28.5" customHeight="1">
      <c r="A10" s="106" t="s">
        <v>59</v>
      </c>
      <c r="B10" s="90" t="s">
        <v>121</v>
      </c>
      <c r="C10" s="87">
        <v>762.43</v>
      </c>
      <c r="D10" s="97">
        <v>762.43</v>
      </c>
      <c r="E10" s="87">
        <v>0</v>
      </c>
      <c r="F10" s="105">
        <v>0</v>
      </c>
      <c r="G10" s="87">
        <v>0</v>
      </c>
      <c r="H10" s="97">
        <v>0</v>
      </c>
      <c r="I10" s="87">
        <v>0</v>
      </c>
      <c r="J10" s="98">
        <v>0</v>
      </c>
      <c r="K10" s="87">
        <v>0</v>
      </c>
      <c r="L10" s="98">
        <v>0</v>
      </c>
      <c r="M10" s="97">
        <v>0</v>
      </c>
      <c r="N10" s="97">
        <v>0</v>
      </c>
      <c r="O10" s="87">
        <v>0</v>
      </c>
      <c r="P10" s="105">
        <v>0</v>
      </c>
      <c r="Q10" s="105">
        <v>0</v>
      </c>
      <c r="R10" s="105">
        <v>0</v>
      </c>
      <c r="S10" s="105">
        <v>0</v>
      </c>
      <c r="T10" s="87">
        <v>0</v>
      </c>
      <c r="U10" s="2"/>
      <c r="V10" s="24"/>
      <c r="W10" s="24"/>
      <c r="X10" s="24"/>
      <c r="Y10" s="24"/>
      <c r="Z10" s="2"/>
      <c r="AA10" s="2"/>
    </row>
    <row r="11" spans="1:27" ht="28.5" customHeight="1">
      <c r="A11" s="106"/>
      <c r="B11" s="90" t="s">
        <v>23</v>
      </c>
      <c r="C11" s="87">
        <v>205.05</v>
      </c>
      <c r="D11" s="97">
        <v>205.05</v>
      </c>
      <c r="E11" s="87">
        <v>0</v>
      </c>
      <c r="F11" s="105">
        <v>0</v>
      </c>
      <c r="G11" s="87">
        <v>0</v>
      </c>
      <c r="H11" s="97">
        <v>0</v>
      </c>
      <c r="I11" s="87">
        <v>0</v>
      </c>
      <c r="J11" s="98">
        <v>0</v>
      </c>
      <c r="K11" s="87">
        <v>0</v>
      </c>
      <c r="L11" s="98">
        <v>0</v>
      </c>
      <c r="M11" s="97">
        <v>0</v>
      </c>
      <c r="N11" s="97">
        <v>0</v>
      </c>
      <c r="O11" s="87">
        <v>0</v>
      </c>
      <c r="P11" s="105">
        <v>0</v>
      </c>
      <c r="Q11" s="105">
        <v>0</v>
      </c>
      <c r="R11" s="105">
        <v>0</v>
      </c>
      <c r="S11" s="105">
        <v>0</v>
      </c>
      <c r="T11" s="87">
        <v>0</v>
      </c>
      <c r="U11" s="2"/>
      <c r="V11" s="24"/>
      <c r="W11" s="24"/>
      <c r="X11" s="24"/>
      <c r="Y11" s="24"/>
      <c r="Z11" s="2"/>
      <c r="AA11" s="2"/>
    </row>
    <row r="12" spans="1:27" ht="28.5" customHeight="1">
      <c r="A12" s="106" t="s">
        <v>62</v>
      </c>
      <c r="B12" s="90" t="s">
        <v>19</v>
      </c>
      <c r="C12" s="87">
        <v>205.05</v>
      </c>
      <c r="D12" s="97">
        <v>205.05</v>
      </c>
      <c r="E12" s="87">
        <v>0</v>
      </c>
      <c r="F12" s="105">
        <v>0</v>
      </c>
      <c r="G12" s="87">
        <v>0</v>
      </c>
      <c r="H12" s="97">
        <v>0</v>
      </c>
      <c r="I12" s="87">
        <v>0</v>
      </c>
      <c r="J12" s="98">
        <v>0</v>
      </c>
      <c r="K12" s="87">
        <v>0</v>
      </c>
      <c r="L12" s="98">
        <v>0</v>
      </c>
      <c r="M12" s="97">
        <v>0</v>
      </c>
      <c r="N12" s="97">
        <v>0</v>
      </c>
      <c r="O12" s="87">
        <v>0</v>
      </c>
      <c r="P12" s="105">
        <v>0</v>
      </c>
      <c r="Q12" s="105">
        <v>0</v>
      </c>
      <c r="R12" s="105">
        <v>0</v>
      </c>
      <c r="S12" s="105">
        <v>0</v>
      </c>
      <c r="T12" s="87">
        <v>0</v>
      </c>
      <c r="U12" s="2"/>
      <c r="V12" s="24"/>
      <c r="W12" s="24"/>
      <c r="X12" s="24"/>
      <c r="Y12" s="24"/>
      <c r="Z12" s="2"/>
      <c r="AA12" s="2"/>
    </row>
    <row r="13" spans="1:27" ht="28.5" customHeight="1">
      <c r="A13" s="106"/>
      <c r="B13" s="90" t="s">
        <v>9</v>
      </c>
      <c r="C13" s="87">
        <v>536.89</v>
      </c>
      <c r="D13" s="97">
        <v>536.89</v>
      </c>
      <c r="E13" s="87">
        <v>0</v>
      </c>
      <c r="F13" s="105">
        <v>0</v>
      </c>
      <c r="G13" s="87">
        <v>0</v>
      </c>
      <c r="H13" s="97">
        <v>0</v>
      </c>
      <c r="I13" s="87">
        <v>0</v>
      </c>
      <c r="J13" s="98">
        <v>0</v>
      </c>
      <c r="K13" s="87">
        <v>0</v>
      </c>
      <c r="L13" s="98">
        <v>0</v>
      </c>
      <c r="M13" s="97">
        <v>0</v>
      </c>
      <c r="N13" s="97">
        <v>0</v>
      </c>
      <c r="O13" s="87">
        <v>0</v>
      </c>
      <c r="P13" s="105">
        <v>0</v>
      </c>
      <c r="Q13" s="105">
        <v>0</v>
      </c>
      <c r="R13" s="105">
        <v>0</v>
      </c>
      <c r="S13" s="105">
        <v>0</v>
      </c>
      <c r="T13" s="87">
        <v>0</v>
      </c>
      <c r="U13" s="2"/>
      <c r="V13" s="24"/>
      <c r="W13" s="24"/>
      <c r="X13" s="24"/>
      <c r="Y13" s="24"/>
      <c r="Z13" s="2"/>
      <c r="AA13" s="2"/>
    </row>
    <row r="14" spans="1:27" ht="28.5" customHeight="1">
      <c r="A14" s="106" t="s">
        <v>182</v>
      </c>
      <c r="B14" s="90" t="s">
        <v>38</v>
      </c>
      <c r="C14" s="87">
        <v>85.22</v>
      </c>
      <c r="D14" s="97">
        <v>85.22</v>
      </c>
      <c r="E14" s="87">
        <v>0</v>
      </c>
      <c r="F14" s="105">
        <v>0</v>
      </c>
      <c r="G14" s="87">
        <v>0</v>
      </c>
      <c r="H14" s="97">
        <v>0</v>
      </c>
      <c r="I14" s="87">
        <v>0</v>
      </c>
      <c r="J14" s="98">
        <v>0</v>
      </c>
      <c r="K14" s="87">
        <v>0</v>
      </c>
      <c r="L14" s="98">
        <v>0</v>
      </c>
      <c r="M14" s="97">
        <v>0</v>
      </c>
      <c r="N14" s="97">
        <v>0</v>
      </c>
      <c r="O14" s="87">
        <v>0</v>
      </c>
      <c r="P14" s="105">
        <v>0</v>
      </c>
      <c r="Q14" s="105">
        <v>0</v>
      </c>
      <c r="R14" s="105">
        <v>0</v>
      </c>
      <c r="S14" s="105">
        <v>0</v>
      </c>
      <c r="T14" s="87">
        <v>0</v>
      </c>
      <c r="U14" s="2"/>
      <c r="V14" s="24"/>
      <c r="W14" s="24"/>
      <c r="X14" s="24"/>
      <c r="Y14" s="2"/>
      <c r="Z14" s="2"/>
      <c r="AA14" s="24"/>
    </row>
    <row r="15" spans="1:27" ht="28.5" customHeight="1">
      <c r="A15" s="106" t="s">
        <v>8</v>
      </c>
      <c r="B15" s="90" t="s">
        <v>186</v>
      </c>
      <c r="C15" s="87">
        <v>356.35</v>
      </c>
      <c r="D15" s="97">
        <v>356.35</v>
      </c>
      <c r="E15" s="87">
        <v>0</v>
      </c>
      <c r="F15" s="105">
        <v>0</v>
      </c>
      <c r="G15" s="87">
        <v>0</v>
      </c>
      <c r="H15" s="97">
        <v>0</v>
      </c>
      <c r="I15" s="87">
        <v>0</v>
      </c>
      <c r="J15" s="98">
        <v>0</v>
      </c>
      <c r="K15" s="87">
        <v>0</v>
      </c>
      <c r="L15" s="98">
        <v>0</v>
      </c>
      <c r="M15" s="97">
        <v>0</v>
      </c>
      <c r="N15" s="97">
        <v>0</v>
      </c>
      <c r="O15" s="87">
        <v>0</v>
      </c>
      <c r="P15" s="105">
        <v>0</v>
      </c>
      <c r="Q15" s="105">
        <v>0</v>
      </c>
      <c r="R15" s="105">
        <v>0</v>
      </c>
      <c r="S15" s="105">
        <v>0</v>
      </c>
      <c r="T15" s="87">
        <v>0</v>
      </c>
      <c r="U15" s="2"/>
      <c r="V15" s="24"/>
      <c r="W15" s="24"/>
      <c r="X15" s="24"/>
      <c r="Y15" s="2"/>
      <c r="Z15" s="24"/>
      <c r="AA15" s="24"/>
    </row>
    <row r="16" spans="1:27" ht="28.5" customHeight="1">
      <c r="A16" s="106" t="s">
        <v>78</v>
      </c>
      <c r="B16" s="90" t="s">
        <v>117</v>
      </c>
      <c r="C16" s="87">
        <v>22.17</v>
      </c>
      <c r="D16" s="97">
        <v>22.17</v>
      </c>
      <c r="E16" s="87">
        <v>0</v>
      </c>
      <c r="F16" s="105">
        <v>0</v>
      </c>
      <c r="G16" s="87">
        <v>0</v>
      </c>
      <c r="H16" s="97">
        <v>0</v>
      </c>
      <c r="I16" s="87">
        <v>0</v>
      </c>
      <c r="J16" s="98">
        <v>0</v>
      </c>
      <c r="K16" s="87">
        <v>0</v>
      </c>
      <c r="L16" s="98">
        <v>0</v>
      </c>
      <c r="M16" s="97">
        <v>0</v>
      </c>
      <c r="N16" s="97">
        <v>0</v>
      </c>
      <c r="O16" s="87">
        <v>0</v>
      </c>
      <c r="P16" s="105">
        <v>0</v>
      </c>
      <c r="Q16" s="105">
        <v>0</v>
      </c>
      <c r="R16" s="105">
        <v>0</v>
      </c>
      <c r="S16" s="105">
        <v>0</v>
      </c>
      <c r="T16" s="87">
        <v>0</v>
      </c>
      <c r="U16" s="2"/>
      <c r="V16" s="24"/>
      <c r="W16" s="24"/>
      <c r="X16" s="2"/>
      <c r="Y16" s="2"/>
      <c r="Z16" s="24"/>
      <c r="AA16" s="24"/>
    </row>
    <row r="17" spans="1:27" ht="28.5" customHeight="1">
      <c r="A17" s="106" t="s">
        <v>160</v>
      </c>
      <c r="B17" s="90" t="s">
        <v>216</v>
      </c>
      <c r="C17" s="87">
        <v>73.15</v>
      </c>
      <c r="D17" s="97">
        <v>73.15</v>
      </c>
      <c r="E17" s="87">
        <v>0</v>
      </c>
      <c r="F17" s="105">
        <v>0</v>
      </c>
      <c r="G17" s="87">
        <v>0</v>
      </c>
      <c r="H17" s="97">
        <v>0</v>
      </c>
      <c r="I17" s="87">
        <v>0</v>
      </c>
      <c r="J17" s="98">
        <v>0</v>
      </c>
      <c r="K17" s="87">
        <v>0</v>
      </c>
      <c r="L17" s="98">
        <v>0</v>
      </c>
      <c r="M17" s="97">
        <v>0</v>
      </c>
      <c r="N17" s="97">
        <v>0</v>
      </c>
      <c r="O17" s="87">
        <v>0</v>
      </c>
      <c r="P17" s="105">
        <v>0</v>
      </c>
      <c r="Q17" s="105">
        <v>0</v>
      </c>
      <c r="R17" s="105">
        <v>0</v>
      </c>
      <c r="S17" s="105">
        <v>0</v>
      </c>
      <c r="T17" s="87">
        <v>0</v>
      </c>
      <c r="U17" s="2"/>
      <c r="V17" s="24"/>
      <c r="W17" s="2"/>
      <c r="X17" s="2"/>
      <c r="Y17" s="24"/>
      <c r="Z17" s="24"/>
      <c r="AA17" s="24"/>
    </row>
    <row r="18" spans="1:27" ht="28.5" customHeight="1">
      <c r="A18" s="106"/>
      <c r="B18" s="90" t="s">
        <v>100</v>
      </c>
      <c r="C18" s="87">
        <v>476.67</v>
      </c>
      <c r="D18" s="97">
        <v>476.67</v>
      </c>
      <c r="E18" s="87">
        <v>0</v>
      </c>
      <c r="F18" s="105">
        <v>0</v>
      </c>
      <c r="G18" s="87">
        <v>0</v>
      </c>
      <c r="H18" s="97">
        <v>0</v>
      </c>
      <c r="I18" s="87">
        <v>0</v>
      </c>
      <c r="J18" s="98">
        <v>0</v>
      </c>
      <c r="K18" s="87">
        <v>0</v>
      </c>
      <c r="L18" s="98">
        <v>0</v>
      </c>
      <c r="M18" s="97">
        <v>0</v>
      </c>
      <c r="N18" s="97">
        <v>0</v>
      </c>
      <c r="O18" s="87">
        <v>0</v>
      </c>
      <c r="P18" s="105">
        <v>0</v>
      </c>
      <c r="Q18" s="105">
        <v>0</v>
      </c>
      <c r="R18" s="105">
        <v>0</v>
      </c>
      <c r="S18" s="105">
        <v>0</v>
      </c>
      <c r="T18" s="87">
        <v>0</v>
      </c>
      <c r="U18" s="2"/>
      <c r="V18" s="2"/>
      <c r="W18" s="2"/>
      <c r="X18" s="24"/>
      <c r="Y18" s="24"/>
      <c r="Z18" s="24"/>
      <c r="AA18" s="24"/>
    </row>
    <row r="19" spans="1:27" ht="28.5" customHeight="1">
      <c r="A19" s="106" t="s">
        <v>115</v>
      </c>
      <c r="B19" s="90" t="s">
        <v>174</v>
      </c>
      <c r="C19" s="87">
        <v>250.66</v>
      </c>
      <c r="D19" s="97">
        <v>250.66</v>
      </c>
      <c r="E19" s="87">
        <v>0</v>
      </c>
      <c r="F19" s="105">
        <v>0</v>
      </c>
      <c r="G19" s="87">
        <v>0</v>
      </c>
      <c r="H19" s="97">
        <v>0</v>
      </c>
      <c r="I19" s="87">
        <v>0</v>
      </c>
      <c r="J19" s="98">
        <v>0</v>
      </c>
      <c r="K19" s="87">
        <v>0</v>
      </c>
      <c r="L19" s="98">
        <v>0</v>
      </c>
      <c r="M19" s="97">
        <v>0</v>
      </c>
      <c r="N19" s="97">
        <v>0</v>
      </c>
      <c r="O19" s="87">
        <v>0</v>
      </c>
      <c r="P19" s="105">
        <v>0</v>
      </c>
      <c r="Q19" s="105">
        <v>0</v>
      </c>
      <c r="R19" s="105">
        <v>0</v>
      </c>
      <c r="S19" s="105">
        <v>0</v>
      </c>
      <c r="T19" s="87">
        <v>0</v>
      </c>
      <c r="U19" s="2"/>
      <c r="V19" s="24"/>
      <c r="W19" s="2"/>
      <c r="X19" s="24"/>
      <c r="Y19" s="24"/>
      <c r="Z19" s="24"/>
      <c r="AA19" s="24"/>
    </row>
    <row r="20" spans="1:27" ht="28.5" customHeight="1">
      <c r="A20" s="106" t="s">
        <v>231</v>
      </c>
      <c r="B20" s="90" t="s">
        <v>175</v>
      </c>
      <c r="C20" s="87">
        <v>226.01</v>
      </c>
      <c r="D20" s="97">
        <v>226.01</v>
      </c>
      <c r="E20" s="87">
        <v>0</v>
      </c>
      <c r="F20" s="105">
        <v>0</v>
      </c>
      <c r="G20" s="87">
        <v>0</v>
      </c>
      <c r="H20" s="97">
        <v>0</v>
      </c>
      <c r="I20" s="87">
        <v>0</v>
      </c>
      <c r="J20" s="98">
        <v>0</v>
      </c>
      <c r="K20" s="87">
        <v>0</v>
      </c>
      <c r="L20" s="98">
        <v>0</v>
      </c>
      <c r="M20" s="97">
        <v>0</v>
      </c>
      <c r="N20" s="97">
        <v>0</v>
      </c>
      <c r="O20" s="87">
        <v>0</v>
      </c>
      <c r="P20" s="105">
        <v>0</v>
      </c>
      <c r="Q20" s="105">
        <v>0</v>
      </c>
      <c r="R20" s="105">
        <v>0</v>
      </c>
      <c r="S20" s="105">
        <v>0</v>
      </c>
      <c r="T20" s="87">
        <v>0</v>
      </c>
      <c r="U20" s="24"/>
      <c r="V20" s="2"/>
      <c r="W20" s="24"/>
      <c r="X20" s="24"/>
      <c r="Y20" s="24"/>
      <c r="Z20" s="24"/>
      <c r="AA20" s="24"/>
    </row>
    <row r="21" spans="1:27" ht="19.5" customHeight="1">
      <c r="A21" s="34"/>
      <c r="B21" s="35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24"/>
      <c r="V21" s="24"/>
      <c r="W21" s="24"/>
      <c r="X21" s="24"/>
      <c r="Y21" s="24"/>
      <c r="Z21" s="24"/>
      <c r="AA21" s="24"/>
    </row>
    <row r="22" spans="1:27" ht="19.5" customHeight="1">
      <c r="A22" s="34"/>
      <c r="B22" s="35"/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4"/>
      <c r="V22" s="24"/>
      <c r="W22" s="24"/>
      <c r="X22" s="24"/>
      <c r="Y22" s="24"/>
      <c r="Z22" s="24"/>
      <c r="AA22" s="24"/>
    </row>
    <row r="23" spans="1:27" ht="19.5" customHeight="1">
      <c r="A23" s="34"/>
      <c r="B23" s="35"/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24"/>
      <c r="V23" s="24"/>
      <c r="W23" s="24"/>
      <c r="X23" s="24"/>
      <c r="Y23" s="24"/>
      <c r="Z23" s="24"/>
      <c r="AA23" s="24"/>
    </row>
    <row r="24" spans="1:27" ht="18" customHeight="1">
      <c r="A24" s="34"/>
      <c r="B24" s="35"/>
      <c r="C24" s="33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24"/>
      <c r="V24" s="24"/>
      <c r="W24" s="24"/>
      <c r="X24" s="24"/>
      <c r="Y24" s="24"/>
      <c r="Z24" s="24"/>
      <c r="AA24" s="24"/>
    </row>
    <row r="25" spans="1:27" ht="18" customHeight="1">
      <c r="A25" s="34"/>
      <c r="B25" s="35"/>
      <c r="C25" s="33"/>
      <c r="D25" s="32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24"/>
      <c r="V25" s="24"/>
      <c r="W25" s="24"/>
      <c r="X25" s="24"/>
      <c r="Y25" s="24"/>
      <c r="Z25" s="24"/>
      <c r="AA25" s="24"/>
    </row>
    <row r="26" spans="1:27" ht="18" customHeight="1">
      <c r="A26" s="34"/>
      <c r="B26" s="35"/>
      <c r="C26" s="33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24"/>
      <c r="V26" s="24"/>
      <c r="W26" s="24"/>
      <c r="X26" s="24"/>
      <c r="Y26" s="24"/>
      <c r="Z26" s="24"/>
      <c r="AA26" s="24"/>
    </row>
  </sheetData>
  <mergeCells count="21">
    <mergeCell ref="O4:O6"/>
    <mergeCell ref="N4:N6"/>
    <mergeCell ref="M4:M6"/>
    <mergeCell ref="L4:L6"/>
    <mergeCell ref="S4:S6"/>
    <mergeCell ref="T4:T6"/>
    <mergeCell ref="F4:H4"/>
    <mergeCell ref="I4:I6"/>
    <mergeCell ref="J4:J6"/>
    <mergeCell ref="K4:K6"/>
    <mergeCell ref="R4:R6"/>
    <mergeCell ref="Q4:Q6"/>
    <mergeCell ref="P4:P6"/>
    <mergeCell ref="A4:A6"/>
    <mergeCell ref="F5:F6"/>
    <mergeCell ref="G5:G6"/>
    <mergeCell ref="H5:H6"/>
    <mergeCell ref="B4:B6"/>
    <mergeCell ref="C4:C6"/>
    <mergeCell ref="D4:D6"/>
    <mergeCell ref="E4:E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horizontalDpi="600" verticalDpi="600" orientation="landscape" paperSize="9" scale="75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N31"/>
  <sheetViews>
    <sheetView showGridLines="0" showZeros="0" tabSelected="1" workbookViewId="0" topLeftCell="A2">
      <selection activeCell="B5" sqref="B5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</cols>
  <sheetData>
    <row r="1" ht="12.75" customHeight="1" hidden="1"/>
    <row r="2" spans="1:12" ht="35.25" customHeight="1">
      <c r="A2" s="88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36"/>
    </row>
    <row r="3" spans="1:12" ht="19.5" customHeight="1">
      <c r="A3" s="51" t="s">
        <v>65</v>
      </c>
      <c r="B3" s="49"/>
      <c r="C3" s="37"/>
      <c r="D3" s="39"/>
      <c r="E3" s="39"/>
      <c r="F3" s="38"/>
      <c r="G3" s="40"/>
      <c r="I3" s="36"/>
      <c r="J3" s="36"/>
      <c r="K3" s="41" t="s">
        <v>123</v>
      </c>
      <c r="L3" s="36"/>
    </row>
    <row r="4" spans="1:12" ht="19.5" customHeight="1">
      <c r="A4" s="136" t="s">
        <v>239</v>
      </c>
      <c r="B4" s="133" t="s">
        <v>71</v>
      </c>
      <c r="C4" s="129" t="s">
        <v>30</v>
      </c>
      <c r="D4" s="135" t="s">
        <v>16</v>
      </c>
      <c r="E4" s="130" t="s">
        <v>141</v>
      </c>
      <c r="F4" s="131" t="s">
        <v>24</v>
      </c>
      <c r="G4" s="131" t="s">
        <v>207</v>
      </c>
      <c r="H4" s="132" t="s">
        <v>154</v>
      </c>
      <c r="I4" s="130" t="s">
        <v>40</v>
      </c>
      <c r="J4" s="130" t="s">
        <v>55</v>
      </c>
      <c r="K4" s="130" t="s">
        <v>4</v>
      </c>
      <c r="L4" s="36"/>
    </row>
    <row r="5" spans="1:12" ht="19.5" customHeight="1">
      <c r="A5" s="136"/>
      <c r="B5" s="134"/>
      <c r="C5" s="129"/>
      <c r="D5" s="135"/>
      <c r="E5" s="130"/>
      <c r="F5" s="131"/>
      <c r="G5" s="131"/>
      <c r="H5" s="132"/>
      <c r="I5" s="130"/>
      <c r="J5" s="130"/>
      <c r="K5" s="130"/>
      <c r="L5" s="36"/>
    </row>
    <row r="6" spans="1:12" ht="28.5" customHeight="1">
      <c r="A6" s="66" t="s">
        <v>155</v>
      </c>
      <c r="B6" s="50" t="s">
        <v>155</v>
      </c>
      <c r="C6" s="42">
        <v>1</v>
      </c>
      <c r="D6" s="45">
        <v>2</v>
      </c>
      <c r="E6" s="42">
        <v>3</v>
      </c>
      <c r="F6" s="45">
        <v>4</v>
      </c>
      <c r="G6" s="42">
        <v>5</v>
      </c>
      <c r="H6" s="45">
        <v>6</v>
      </c>
      <c r="I6" s="42">
        <v>7</v>
      </c>
      <c r="J6" s="45">
        <v>8</v>
      </c>
      <c r="K6" s="42">
        <v>9</v>
      </c>
      <c r="L6" s="36"/>
    </row>
    <row r="7" spans="1:14" ht="28.5" customHeight="1">
      <c r="A7" s="102"/>
      <c r="B7" s="108" t="s">
        <v>58</v>
      </c>
      <c r="C7" s="87">
        <v>1981.04</v>
      </c>
      <c r="D7" s="87">
        <v>1167.55</v>
      </c>
      <c r="E7" s="87">
        <v>813.49</v>
      </c>
      <c r="F7" s="87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43"/>
      <c r="M7" s="4"/>
      <c r="N7" s="4"/>
    </row>
    <row r="8" spans="1:12" ht="28.5" customHeight="1">
      <c r="A8" s="102" t="s">
        <v>233</v>
      </c>
      <c r="B8" s="108" t="s">
        <v>34</v>
      </c>
      <c r="C8" s="87">
        <v>1098.67</v>
      </c>
      <c r="D8" s="87">
        <v>743.32</v>
      </c>
      <c r="E8" s="87">
        <v>355.35</v>
      </c>
      <c r="F8" s="87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36"/>
    </row>
    <row r="9" spans="1:11" ht="28.5" customHeight="1">
      <c r="A9" s="102" t="s">
        <v>206</v>
      </c>
      <c r="B9" s="108" t="s">
        <v>217</v>
      </c>
      <c r="C9" s="87">
        <v>10.5</v>
      </c>
      <c r="D9" s="87">
        <v>0</v>
      </c>
      <c r="E9" s="87">
        <v>10.5</v>
      </c>
      <c r="F9" s="87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</row>
    <row r="10" spans="1:11" ht="28.5" customHeight="1">
      <c r="A10" s="102" t="s">
        <v>127</v>
      </c>
      <c r="B10" s="108" t="s">
        <v>145</v>
      </c>
      <c r="C10" s="87">
        <v>10.5</v>
      </c>
      <c r="D10" s="87">
        <v>0</v>
      </c>
      <c r="E10" s="87">
        <v>10.5</v>
      </c>
      <c r="F10" s="87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</row>
    <row r="11" spans="1:11" ht="28.5" customHeight="1">
      <c r="A11" s="102" t="s">
        <v>173</v>
      </c>
      <c r="B11" s="108" t="s">
        <v>227</v>
      </c>
      <c r="C11" s="87">
        <v>1088.17</v>
      </c>
      <c r="D11" s="87">
        <v>743.32</v>
      </c>
      <c r="E11" s="87">
        <v>344.85</v>
      </c>
      <c r="F11" s="87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</row>
    <row r="12" spans="1:11" ht="28.5" customHeight="1">
      <c r="A12" s="102" t="s">
        <v>82</v>
      </c>
      <c r="B12" s="108" t="s">
        <v>189</v>
      </c>
      <c r="C12" s="87">
        <v>727.16</v>
      </c>
      <c r="D12" s="87">
        <v>463.63</v>
      </c>
      <c r="E12" s="87">
        <v>263.53</v>
      </c>
      <c r="F12" s="87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</row>
    <row r="13" spans="1:11" ht="28.5" customHeight="1">
      <c r="A13" s="102" t="s">
        <v>14</v>
      </c>
      <c r="B13" s="108" t="s">
        <v>91</v>
      </c>
      <c r="C13" s="87">
        <v>42.5</v>
      </c>
      <c r="D13" s="87">
        <v>0</v>
      </c>
      <c r="E13" s="87">
        <v>42.5</v>
      </c>
      <c r="F13" s="87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</row>
    <row r="14" spans="1:11" ht="28.5" customHeight="1">
      <c r="A14" s="102" t="s">
        <v>127</v>
      </c>
      <c r="B14" s="108" t="s">
        <v>209</v>
      </c>
      <c r="C14" s="87">
        <v>318.51</v>
      </c>
      <c r="D14" s="87">
        <v>279.69</v>
      </c>
      <c r="E14" s="87">
        <v>38.82</v>
      </c>
      <c r="F14" s="87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</row>
    <row r="15" spans="1:11" ht="28.5" customHeight="1">
      <c r="A15" s="102" t="s">
        <v>61</v>
      </c>
      <c r="B15" s="108" t="s">
        <v>166</v>
      </c>
      <c r="C15" s="87">
        <v>362.6</v>
      </c>
      <c r="D15" s="87">
        <v>362.19</v>
      </c>
      <c r="E15" s="87">
        <v>0.41</v>
      </c>
      <c r="F15" s="87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</row>
    <row r="16" spans="1:11" ht="28.5" customHeight="1">
      <c r="A16" s="102" t="s">
        <v>94</v>
      </c>
      <c r="B16" s="108" t="s">
        <v>137</v>
      </c>
      <c r="C16" s="87">
        <v>362.19</v>
      </c>
      <c r="D16" s="87">
        <v>362.19</v>
      </c>
      <c r="E16" s="87">
        <v>0</v>
      </c>
      <c r="F16" s="87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</row>
    <row r="17" spans="1:11" ht="28.5" customHeight="1">
      <c r="A17" s="102" t="s">
        <v>82</v>
      </c>
      <c r="B17" s="108" t="s">
        <v>74</v>
      </c>
      <c r="C17" s="87">
        <v>311.52</v>
      </c>
      <c r="D17" s="87">
        <v>311.52</v>
      </c>
      <c r="E17" s="87">
        <v>0</v>
      </c>
      <c r="F17" s="87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</row>
    <row r="18" spans="1:11" ht="28.5" customHeight="1">
      <c r="A18" s="102" t="s">
        <v>14</v>
      </c>
      <c r="B18" s="108" t="s">
        <v>119</v>
      </c>
      <c r="C18" s="87">
        <v>33.77</v>
      </c>
      <c r="D18" s="87">
        <v>33.77</v>
      </c>
      <c r="E18" s="87">
        <v>0</v>
      </c>
      <c r="F18" s="87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</row>
    <row r="19" spans="1:11" ht="28.5" customHeight="1">
      <c r="A19" s="102" t="s">
        <v>197</v>
      </c>
      <c r="B19" s="108" t="s">
        <v>107</v>
      </c>
      <c r="C19" s="87">
        <v>16.9</v>
      </c>
      <c r="D19" s="87">
        <v>16.9</v>
      </c>
      <c r="E19" s="87">
        <v>0</v>
      </c>
      <c r="F19" s="87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</row>
    <row r="20" spans="1:11" ht="28.5" customHeight="1">
      <c r="A20" s="102" t="s">
        <v>47</v>
      </c>
      <c r="B20" s="108" t="s">
        <v>37</v>
      </c>
      <c r="C20" s="87">
        <v>0.41</v>
      </c>
      <c r="D20" s="87">
        <v>0</v>
      </c>
      <c r="E20" s="87">
        <v>0.41</v>
      </c>
      <c r="F20" s="87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</row>
    <row r="21" spans="1:11" ht="28.5" customHeight="1">
      <c r="A21" s="102" t="s">
        <v>127</v>
      </c>
      <c r="B21" s="108" t="s">
        <v>7</v>
      </c>
      <c r="C21" s="87">
        <v>0.41</v>
      </c>
      <c r="D21" s="87">
        <v>0</v>
      </c>
      <c r="E21" s="87">
        <v>0.41</v>
      </c>
      <c r="F21" s="87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</row>
    <row r="22" spans="1:11" ht="28.5" customHeight="1">
      <c r="A22" s="102" t="s">
        <v>101</v>
      </c>
      <c r="B22" s="108" t="s">
        <v>202</v>
      </c>
      <c r="C22" s="87">
        <v>233.18</v>
      </c>
      <c r="D22" s="87">
        <v>1.46</v>
      </c>
      <c r="E22" s="87">
        <v>231.72</v>
      </c>
      <c r="F22" s="87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</row>
    <row r="23" spans="1:11" ht="28.5" customHeight="1">
      <c r="A23" s="102" t="s">
        <v>28</v>
      </c>
      <c r="B23" s="108" t="s">
        <v>116</v>
      </c>
      <c r="C23" s="87">
        <v>233.18</v>
      </c>
      <c r="D23" s="87">
        <v>1.46</v>
      </c>
      <c r="E23" s="87">
        <v>231.72</v>
      </c>
      <c r="F23" s="87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</row>
    <row r="24" spans="1:11" ht="28.5" customHeight="1">
      <c r="A24" s="102" t="s">
        <v>82</v>
      </c>
      <c r="B24" s="108" t="s">
        <v>179</v>
      </c>
      <c r="C24" s="87">
        <v>1.78</v>
      </c>
      <c r="D24" s="87">
        <v>0</v>
      </c>
      <c r="E24" s="87">
        <v>1.78</v>
      </c>
      <c r="F24" s="87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</row>
    <row r="25" spans="1:11" ht="28.5" customHeight="1">
      <c r="A25" s="102" t="s">
        <v>191</v>
      </c>
      <c r="B25" s="108" t="s">
        <v>49</v>
      </c>
      <c r="C25" s="87">
        <v>231.4</v>
      </c>
      <c r="D25" s="87">
        <v>1.46</v>
      </c>
      <c r="E25" s="87">
        <v>229.94</v>
      </c>
      <c r="F25" s="87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</row>
    <row r="26" spans="1:11" ht="28.5" customHeight="1">
      <c r="A26" s="102" t="s">
        <v>162</v>
      </c>
      <c r="B26" s="108" t="s">
        <v>27</v>
      </c>
      <c r="C26" s="87">
        <v>226.01</v>
      </c>
      <c r="D26" s="87">
        <v>0</v>
      </c>
      <c r="E26" s="87">
        <v>226.01</v>
      </c>
      <c r="F26" s="87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</row>
    <row r="27" spans="1:11" ht="28.5" customHeight="1">
      <c r="A27" s="102" t="s">
        <v>206</v>
      </c>
      <c r="B27" s="108" t="s">
        <v>140</v>
      </c>
      <c r="C27" s="87">
        <v>226.01</v>
      </c>
      <c r="D27" s="87">
        <v>0</v>
      </c>
      <c r="E27" s="87">
        <v>226.01</v>
      </c>
      <c r="F27" s="87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</row>
    <row r="28" spans="1:11" ht="28.5" customHeight="1">
      <c r="A28" s="102" t="s">
        <v>127</v>
      </c>
      <c r="B28" s="108" t="s">
        <v>230</v>
      </c>
      <c r="C28" s="87">
        <v>226.01</v>
      </c>
      <c r="D28" s="87">
        <v>0</v>
      </c>
      <c r="E28" s="87">
        <v>226.01</v>
      </c>
      <c r="F28" s="87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</row>
    <row r="29" spans="1:11" ht="28.5" customHeight="1">
      <c r="A29" s="102" t="s">
        <v>89</v>
      </c>
      <c r="B29" s="108" t="s">
        <v>195</v>
      </c>
      <c r="C29" s="87">
        <v>60.58</v>
      </c>
      <c r="D29" s="87">
        <v>60.58</v>
      </c>
      <c r="E29" s="87">
        <v>0</v>
      </c>
      <c r="F29" s="87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</row>
    <row r="30" spans="1:11" ht="28.5" customHeight="1">
      <c r="A30" s="102" t="s">
        <v>28</v>
      </c>
      <c r="B30" s="108" t="s">
        <v>32</v>
      </c>
      <c r="C30" s="87">
        <v>60.58</v>
      </c>
      <c r="D30" s="87">
        <v>60.58</v>
      </c>
      <c r="E30" s="87">
        <v>0</v>
      </c>
      <c r="F30" s="87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</row>
    <row r="31" spans="1:11" ht="28.5" customHeight="1">
      <c r="A31" s="102" t="s">
        <v>82</v>
      </c>
      <c r="B31" s="108" t="s">
        <v>241</v>
      </c>
      <c r="C31" s="87">
        <v>60.58</v>
      </c>
      <c r="D31" s="87">
        <v>60.58</v>
      </c>
      <c r="E31" s="87">
        <v>0</v>
      </c>
      <c r="F31" s="87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</row>
  </sheetData>
  <mergeCells count="11">
    <mergeCell ref="A4:A5"/>
    <mergeCell ref="B4:B5"/>
    <mergeCell ref="J4:J5"/>
    <mergeCell ref="D4:D5"/>
    <mergeCell ref="E4:E5"/>
    <mergeCell ref="C4:C5"/>
    <mergeCell ref="I4:I5"/>
    <mergeCell ref="K4:K5"/>
    <mergeCell ref="F4:F5"/>
    <mergeCell ref="G4:G5"/>
    <mergeCell ref="H4:H5"/>
  </mergeCells>
  <printOptions horizontalCentered="1"/>
  <pageMargins left="0.74999998873613" right="0.74999998873613" top="0.9999999849815068" bottom="0.9999999849815068" header="0" footer="0"/>
  <pageSetup fitToHeight="1000" fitToWidth="1" horizontalDpi="600" verticalDpi="600" orientation="landscape" pageOrder="overThenDown" paperSize="9" scale="9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郝云飞</cp:lastModifiedBy>
  <cp:lastPrinted>2019-03-14T02:56:35Z</cp:lastPrinted>
  <dcterms:modified xsi:type="dcterms:W3CDTF">2019-03-14T02:56:42Z</dcterms:modified>
  <cp:category/>
  <cp:version/>
  <cp:contentType/>
  <cp:contentStatus/>
</cp:coreProperties>
</file>